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模板" sheetId="1" r:id="rId1"/>
  </sheets>
  <definedNames>
    <definedName name="_xlnm.Print_Titles" localSheetId="0">'模板'!$1:$2</definedName>
    <definedName name="_xlnm.Print_Area" localSheetId="0">'模板'!$A$1:$M$20</definedName>
  </definedNames>
  <calcPr fullCalcOnLoad="1"/>
</workbook>
</file>

<file path=xl/sharedStrings.xml><?xml version="1.0" encoding="utf-8"?>
<sst xmlns="http://schemas.openxmlformats.org/spreadsheetml/2006/main" count="186" uniqueCount="92">
  <si>
    <t>衢州市大花园建设投资发展集团下属公司招聘计划表</t>
  </si>
  <si>
    <t>用人单位</t>
  </si>
  <si>
    <t>岗位代码</t>
  </si>
  <si>
    <t>招聘岗位</t>
  </si>
  <si>
    <t>学历</t>
  </si>
  <si>
    <t>专业</t>
  </si>
  <si>
    <t>招聘人数（可容缺）</t>
  </si>
  <si>
    <t>性别</t>
  </si>
  <si>
    <t>年龄</t>
  </si>
  <si>
    <t>岗位描述</t>
  </si>
  <si>
    <t>岗位要求</t>
  </si>
  <si>
    <t>年薪范围</t>
  </si>
  <si>
    <t>招聘方式</t>
  </si>
  <si>
    <t>笔试试卷类型</t>
  </si>
  <si>
    <t>浙江济川建设有限公司</t>
  </si>
  <si>
    <t>副总经理1</t>
  </si>
  <si>
    <t>本科及以上学历</t>
  </si>
  <si>
    <t>水利水电工程等相关专业</t>
  </si>
  <si>
    <t>不限</t>
  </si>
  <si>
    <t>45周岁及以下</t>
  </si>
  <si>
    <t>负责公司业务工作，协助总经理组织落实经营计划和相关经营任务，拓展外部业务。</t>
  </si>
  <si>
    <t>1.具有6年及以上企业高层管理岗位任职经历，其中4年及以上水利水电行业管理经验，具备水利水电工程专业二级建造师和水利水电工程相关专业中级以上职称；
2.具有一定的企业营运策划、项目实施等经验；
3.在水利领域有管理经验，持安全员A证者优先考虑。</t>
  </si>
  <si>
    <t>暂定底薪15万+浮动效益薪资</t>
  </si>
  <si>
    <t>面试</t>
  </si>
  <si>
    <t>/</t>
  </si>
  <si>
    <t>副总经理2</t>
  </si>
  <si>
    <t>建筑类相关专业</t>
  </si>
  <si>
    <t>1.具有6年及以上企业高层管理岗位任职经历，其中4年及以上建筑企业管理经验，具备建筑工程专业二级建造师和建筑工程相关专业中级及以上职称；
2.具有一定的企业营运策划、项目实施等经验；
3.熟悉建筑行业相关政策法规，在建筑领域有管理经验者优先。</t>
  </si>
  <si>
    <t>水利建设管理岗1</t>
  </si>
  <si>
    <t>水利水电工程</t>
  </si>
  <si>
    <t>负责工程项目工程质量、安全、施工、进度等工作。</t>
  </si>
  <si>
    <t>1.熟悉水利工程建设工作程序，具备5年及以上项目现场管理经验；
2.熟悉水利项目施工各个技术环节，熟悉水利项目的整体运作流程，熟悉相关政策法规；
3.具有大型企业、国有企业工程施工管理工作经验者优先；
4.具备水利水电工程专业一级建造师；
5.具备水利水电工程相关专业中级及以上职称或安全员C证者优先。</t>
  </si>
  <si>
    <t>暂定底薪7.5万+浮动效益薪资</t>
  </si>
  <si>
    <t>水利建设管理岗2</t>
  </si>
  <si>
    <t>40周岁及以下</t>
  </si>
  <si>
    <t>协助项目现场施工相关工作。</t>
  </si>
  <si>
    <t>1.熟悉水利工程建设工作程序，具备5年及以上项目现场管理经验；
2.熟悉水利项目施工各个技术环节，熟悉水利项目的整体运作流程，熟悉相关政策法规；
3.具有大型企业、国有企业工程施工管理工作经验者优先，同时持施工员证者优先；
4.具备水利水电工程专业二级建造师及以上执业资格证书；
5.具备水利水电工程相关专业中级及以上职称者优先。</t>
  </si>
  <si>
    <t>暂定底薪6万+浮动效益薪资</t>
  </si>
  <si>
    <t>工程技术（安全方向）</t>
  </si>
  <si>
    <t>水利类等相关专业</t>
  </si>
  <si>
    <t>负责项目技术领域管理以及工程项目安全管理工作。</t>
  </si>
  <si>
    <t>1.具有5年以上相关工作经验；
2.能对项目施工准备、施工进度、质量、安全、现场管理、投资控制、预决算进行审核、监督、检查；
3.能对施工过程中出现的重大问题进行应急处理；
4.能正确履行工程方案审批流程，并对结果进行确认；
5.能独立组织开展竣工验收及项目资料移交工作；
6.能监督检查工程和项目文件资料的管理；
7.具备水利水电工程专业二级建造师及以上执业资格证书和水利水电工程相关专业中级及以上职称，持有安全员C证。</t>
  </si>
  <si>
    <t>财务管理</t>
  </si>
  <si>
    <t>会计学、财务管理、审计学等相关专业</t>
  </si>
  <si>
    <t>统筹公司财会、审计等相关工作。</t>
  </si>
  <si>
    <t>1.具有5年及以上（含）财务工作经验，2年及以上主办会计经验；其中3年及以上施工企业财务相关工作经验；
2.具备合并报表编制工作经验；
3.具有重大投资项目和经营活动的风险评估、指导、跟踪和财务风险控制能力；
4.具有大型企业或国有企业财务工作经验者优先；
5.具备中级及以上会计师职称；
6.具备水利水电工程专业二级建造师优先。</t>
  </si>
  <si>
    <t>暂定底薪10万+浮动效益薪资</t>
  </si>
  <si>
    <t>建筑工程建设管理岗</t>
  </si>
  <si>
    <t>协助负责工程项目相关管理工作。</t>
  </si>
  <si>
    <t>1.熟悉建筑工程建设工作程序，具备5年及以上建筑工程项目现场管理经验；
2.具备建筑工程专业二级建造师及以上执业资格证书和建筑工程专业中级及以上职称；
3.具备水利水电专业二级建造师或中级工及以上技工证优先。</t>
  </si>
  <si>
    <t>暂定底薪6万+绩效</t>
  </si>
  <si>
    <t>笔试+面试</t>
  </si>
  <si>
    <t>综合基础知识+工程</t>
  </si>
  <si>
    <t>机电工程建设管理岗</t>
  </si>
  <si>
    <t>机电工程相关专业</t>
  </si>
  <si>
    <t>1.熟悉机电工程建设工作程序，具备5年及以上建筑工程项目现场管理经验；
2.具备机电工程专业二级建造师及以上执业资格证书和机电工程专业中级及以上职称；
3.具备水利水电二级建造师或中级工及以上技工证优先。</t>
  </si>
  <si>
    <t>工程招标</t>
  </si>
  <si>
    <t>土木类、工程造价等相关专业</t>
  </si>
  <si>
    <t>负责招标相关工作。</t>
  </si>
  <si>
    <t>1.具备工程招标业务能力，5年相关专业领域经验；
2.熟悉工程招投标法和政府采购法；
3.具备独立编制招标文件，发布采购信息，组织实施采购程序的能力；
4.熟练操作预算软件，能独立编制和审核工程预算；
5.具备水利水电工程专业二级建造师及以上执业资格证书或水利水电工程相关专业中级及以上职称；
6.具备中级工及以上技工证优先。</t>
  </si>
  <si>
    <t>市场经营部合约专员</t>
  </si>
  <si>
    <t>工程管理、工程造价相关专业</t>
  </si>
  <si>
    <t>负责项目合同管理</t>
  </si>
  <si>
    <t>1.具有3年及以上施工、设计或咨询相关公司造价概预算工作经验；
2.熟悉相关设备材料市场价格、供应情况及工程造价管理相关规定；
3.具备二级造价师证书；
4.持质检员证者优先。</t>
  </si>
  <si>
    <t>工程造价专员</t>
  </si>
  <si>
    <t>工程管理、工程造价等相关专业</t>
  </si>
  <si>
    <t>合理编制和审核项目造价和项目报价。</t>
  </si>
  <si>
    <t>1.具有3年以上造价、预算编制审核相关工作经验，熟悉合同法、建筑法及工程有关的各项法律法规；
2.能熟练运用办公软件、预算软件等；
3.能独立、快速、准确地编制和审核工程预结算；
4.具备造价员或造价工程师证书（建筑类或水利类）；
5.具备水利水电工程专业二级建造师或具有中级工及以上技工证优先。</t>
  </si>
  <si>
    <t>综合基础知识+写作</t>
  </si>
  <si>
    <t>财务资产部出纳</t>
  </si>
  <si>
    <t>35周岁及以下</t>
  </si>
  <si>
    <t>负责公司资金帐户管理、日常资金收付管理、资金计划实施管理等工作。</t>
  </si>
  <si>
    <t>1.具有3年及以上施工企业出纳相关工作经验；
2.具备初级及以上会计师证书；
3.熟知会计准则、会计法、财务内控制度、财务基础规范等内容与规定，能熟练操作用友或者施工企业财务软件。</t>
  </si>
  <si>
    <t>综合管理部综合专员</t>
  </si>
  <si>
    <t>负责领导交办的综合部相关工作。</t>
  </si>
  <si>
    <t>1.具有3年及以上行政文员或人事管理等相关工作经验；
2.具备较好的沟通协调能力，文字功底扎实，擅长撰写公文、信息、协议等材料，能熟练使用各类办公软件；
3.具备水利水电工程专业二级建造师证书。</t>
  </si>
  <si>
    <t>档案管理专员</t>
  </si>
  <si>
    <t>负责工程档案收集整理等工作。</t>
  </si>
  <si>
    <t xml:space="preserve">1.具有3年及以上施工企业档案管理工作经验；
2.具备水利水电工程专业二级建造师证书。
</t>
  </si>
  <si>
    <t>衢州浙勤大花园物业服务有限公司</t>
  </si>
  <si>
    <t>运营管理部经理</t>
  </si>
  <si>
    <t>负责公司下属项目物业日常运营和安全管理工作。</t>
  </si>
  <si>
    <t>1.具有6年以上物业管理经验，有2年及以上部门副经理及以上职务任职经历；
2.有公建项目物业管理经验，有在大中型物业公司职能品质或运营部工作经历；
3.熟悉项目交付到退出全生命周期管理和经历；
4.有项目拓展经验，熟悉项目拓展评估流程；
5.有物业经理上岗证；
6.有物业管理师等证书或头部企业同等岗位经验者优先。</t>
  </si>
  <si>
    <t>暂定底薪8万+绩效</t>
  </si>
  <si>
    <t>综合基础知识+管理</t>
  </si>
  <si>
    <t>企业发展部经理</t>
  </si>
  <si>
    <t>负责发展部市场拓展工作。</t>
  </si>
  <si>
    <t>1.具有6年及以上市场拓展工作经验，有2年及以上部门副经理及以上职务任职经历；
2.熟悉项目编制、预算和基本管理评估要求；
3.熟悉物业招投标程序、标书制作等相关市场拓展工作；
4.有独立拓展项目的成功案例；
5.有物业经理上岗证；
6.有中大型物业公司市场部工作经历者优先。</t>
  </si>
  <si>
    <t>项目经理</t>
  </si>
  <si>
    <t>专科及以上学历</t>
  </si>
  <si>
    <t>负责项目物业日常运营和安全管理工作。</t>
  </si>
  <si>
    <t xml:space="preserve">1.具有6年以上项目物业管理经验，其中公建项目物业管理经验不少于2年，有2年及以上项目经理任职经历；
2.操作过项目完整交付流程，有完整的全生命周期管理经验和经历；
3.有物业经理上岗证；
4.有物业管理师等证书或头部企业同等岗位经验者优先。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</si>
</sst>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
    <numFmt numFmtId="178" formatCode="\¥#,##0.00;\¥-#,##0.00"/>
    <numFmt numFmtId="179" formatCode="\¥#,##0;[Red]\¥-#,##0"/>
    <numFmt numFmtId="180" formatCode="\¥#,##0;\¥-#,##0"/>
    <numFmt numFmtId="181" formatCode="[DBNum1]h&quot;时&quot;mm&quot;分&quot;"/>
    <numFmt numFmtId="182" formatCode="h:mm\ AM/PM"/>
    <numFmt numFmtId="183" formatCode="mmmmm\-yy"/>
    <numFmt numFmtId="184" formatCode="mmmmm"/>
    <numFmt numFmtId="185" formatCode="dd\-mmm\-yy"/>
    <numFmt numFmtId="186" formatCode="m/d"/>
    <numFmt numFmtId="187" formatCode="yy/m/d"/>
    <numFmt numFmtId="188" formatCode="mm/dd/yy"/>
    <numFmt numFmtId="189" formatCode="yyyy/m/d\ h:mm\ AM/PM"/>
    <numFmt numFmtId="190" formatCode="[$-804]aaaa"/>
    <numFmt numFmtId="191" formatCode="[DBNum1][$-804]m&quot;月&quot;d&quot;日&quot;"/>
    <numFmt numFmtId="192" formatCode="[DBNum1]上午/下午h&quot;时&quot;mm&quot;分&quot;"/>
    <numFmt numFmtId="193" formatCode="h:mm:ss\ AM/PM"/>
    <numFmt numFmtId="194" formatCode="[$-804]aaa"/>
    <numFmt numFmtId="195" formatCode="[DBNum1][$-804]yyyy&quot;年&quot;m&quot;月&quot;d&quot;日&quot;"/>
    <numFmt numFmtId="196" formatCode="#\ ?/?"/>
    <numFmt numFmtId="197" formatCode="mmmm\-yy"/>
    <numFmt numFmtId="198" formatCode="#\ ??/??"/>
    <numFmt numFmtId="199" formatCode="\¥#,##0.00;[Red]\¥-#,##0.00"/>
    <numFmt numFmtId="200" formatCode="[DBNum1][$-804]yyyy&quot;年&quot;m&quot;月&quot;"/>
  </numFmts>
  <fonts count="47">
    <font>
      <sz val="11"/>
      <color theme="1"/>
      <name val="Calibri"/>
      <family val="0"/>
    </font>
    <font>
      <sz val="11"/>
      <name val="宋体"/>
      <family val="0"/>
    </font>
    <font>
      <b/>
      <sz val="24"/>
      <color indexed="8"/>
      <name val="宋体"/>
      <family val="0"/>
    </font>
    <font>
      <b/>
      <sz val="11"/>
      <color indexed="8"/>
      <name val="宋体"/>
      <family val="0"/>
    </font>
    <font>
      <sz val="11"/>
      <color indexed="8"/>
      <name val="宋体"/>
      <family val="0"/>
    </font>
    <font>
      <sz val="12"/>
      <name val="宋体"/>
      <family val="0"/>
    </font>
    <font>
      <b/>
      <sz val="11"/>
      <color indexed="8"/>
      <name val="Times New Roman"/>
      <family val="0"/>
    </font>
    <font>
      <sz val="11"/>
      <color indexed="53"/>
      <name val="宋体"/>
      <family val="0"/>
    </font>
    <font>
      <sz val="11"/>
      <color indexed="9"/>
      <name val="宋体"/>
      <family val="0"/>
    </font>
    <font>
      <b/>
      <sz val="13"/>
      <color indexed="54"/>
      <name val="宋体"/>
      <family val="0"/>
    </font>
    <font>
      <sz val="11"/>
      <color indexed="17"/>
      <name val="宋体"/>
      <family val="0"/>
    </font>
    <font>
      <u val="single"/>
      <sz val="11"/>
      <color indexed="12"/>
      <name val="宋体"/>
      <family val="0"/>
    </font>
    <font>
      <b/>
      <sz val="11"/>
      <color indexed="63"/>
      <name val="宋体"/>
      <family val="0"/>
    </font>
    <font>
      <sz val="11"/>
      <color indexed="10"/>
      <name val="宋体"/>
      <family val="0"/>
    </font>
    <font>
      <b/>
      <sz val="18"/>
      <color indexed="54"/>
      <name val="宋体"/>
      <family val="0"/>
    </font>
    <font>
      <u val="single"/>
      <sz val="11"/>
      <color indexed="20"/>
      <name val="宋体"/>
      <family val="0"/>
    </font>
    <font>
      <b/>
      <sz val="11"/>
      <color indexed="54"/>
      <name val="宋体"/>
      <family val="0"/>
    </font>
    <font>
      <b/>
      <sz val="11"/>
      <color indexed="9"/>
      <name val="宋体"/>
      <family val="0"/>
    </font>
    <font>
      <sz val="11"/>
      <color indexed="19"/>
      <name val="宋体"/>
      <family val="0"/>
    </font>
    <font>
      <b/>
      <sz val="15"/>
      <color indexed="54"/>
      <name val="宋体"/>
      <family val="0"/>
    </font>
    <font>
      <b/>
      <sz val="11"/>
      <color indexed="53"/>
      <name val="宋体"/>
      <family val="0"/>
    </font>
    <font>
      <sz val="11"/>
      <color indexed="62"/>
      <name val="宋体"/>
      <family val="0"/>
    </font>
    <font>
      <sz val="11"/>
      <color indexed="16"/>
      <name val="宋体"/>
      <family val="0"/>
    </font>
    <font>
      <i/>
      <sz val="11"/>
      <color indexed="23"/>
      <name val="宋体"/>
      <family val="0"/>
    </font>
    <font>
      <sz val="11"/>
      <color theme="0"/>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
      <b/>
      <sz val="24"/>
      <color theme="1"/>
      <name val="Calibri"/>
      <family val="0"/>
    </font>
    <font>
      <sz val="11"/>
      <color theme="1"/>
      <name val="宋体"/>
      <family val="0"/>
    </font>
    <font>
      <sz val="12"/>
      <name val="Calibri"/>
      <family val="0"/>
    </font>
    <font>
      <b/>
      <sz val="11"/>
      <color theme="1"/>
      <name val="Times New Roman"/>
      <family val="0"/>
    </font>
    <font>
      <b/>
      <sz val="11"/>
      <color theme="1"/>
      <name val="宋体"/>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top style="thin"/>
      <bottom style="thin"/>
    </border>
    <border>
      <left style="thin"/>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4" fillId="2" borderId="0" applyNumberFormat="0" applyBorder="0" applyAlignment="0" applyProtection="0"/>
    <xf numFmtId="0" fontId="0" fillId="3" borderId="0" applyNumberFormat="0" applyBorder="0" applyAlignment="0" applyProtection="0"/>
    <xf numFmtId="0" fontId="24" fillId="4" borderId="0" applyNumberFormat="0" applyBorder="0" applyAlignment="0" applyProtection="0"/>
    <xf numFmtId="0" fontId="25"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44" fontId="0" fillId="0" borderId="0" applyFont="0" applyFill="0" applyBorder="0" applyAlignment="0" applyProtection="0"/>
    <xf numFmtId="0" fontId="24" fillId="8" borderId="0" applyNumberFormat="0" applyBorder="0" applyAlignment="0" applyProtection="0"/>
    <xf numFmtId="9" fontId="0" fillId="0" borderId="0" applyFont="0" applyFill="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6" fillId="14" borderId="1" applyNumberFormat="0" applyAlignment="0" applyProtection="0"/>
    <xf numFmtId="0" fontId="24" fillId="15" borderId="0" applyNumberFormat="0" applyBorder="0" applyAlignment="0" applyProtection="0"/>
    <xf numFmtId="0" fontId="27"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29" fillId="0" borderId="2" applyNumberFormat="0" applyFill="0" applyAlignment="0" applyProtection="0"/>
    <xf numFmtId="0" fontId="30" fillId="20" borderId="0" applyNumberFormat="0" applyBorder="0" applyAlignment="0" applyProtection="0"/>
    <xf numFmtId="0" fontId="31" fillId="21" borderId="3" applyNumberFormat="0" applyAlignment="0" applyProtection="0"/>
    <xf numFmtId="0" fontId="32" fillId="14" borderId="4" applyNumberFormat="0" applyAlignment="0" applyProtection="0"/>
    <xf numFmtId="0" fontId="33" fillId="0" borderId="5" applyNumberFormat="0" applyFill="0" applyAlignment="0" applyProtection="0"/>
    <xf numFmtId="0" fontId="34" fillId="0" borderId="0" applyNumberFormat="0" applyFill="0" applyBorder="0" applyAlignment="0" applyProtection="0"/>
    <xf numFmtId="0" fontId="0" fillId="22" borderId="0" applyNumberFormat="0" applyBorder="0" applyAlignment="0" applyProtection="0"/>
    <xf numFmtId="0" fontId="35" fillId="0" borderId="0" applyNumberFormat="0" applyFill="0" applyBorder="0" applyAlignment="0" applyProtection="0"/>
    <xf numFmtId="42" fontId="0" fillId="0" borderId="0" applyFont="0" applyFill="0" applyBorder="0" applyAlignment="0" applyProtection="0"/>
    <xf numFmtId="0" fontId="0" fillId="23"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4" borderId="0" applyNumberFormat="0" applyBorder="0" applyAlignment="0" applyProtection="0"/>
    <xf numFmtId="0" fontId="38" fillId="0" borderId="0" applyNumberFormat="0" applyFill="0" applyBorder="0" applyAlignment="0" applyProtection="0"/>
    <xf numFmtId="0" fontId="24" fillId="25" borderId="0" applyNumberFormat="0" applyBorder="0" applyAlignment="0" applyProtection="0"/>
    <xf numFmtId="0" fontId="0" fillId="26" borderId="6" applyNumberFormat="0" applyFont="0" applyAlignment="0" applyProtection="0"/>
    <xf numFmtId="0" fontId="0" fillId="27" borderId="0" applyNumberFormat="0" applyBorder="0" applyAlignment="0" applyProtection="0"/>
    <xf numFmtId="0" fontId="24" fillId="28" borderId="0" applyNumberFormat="0" applyBorder="0" applyAlignment="0" applyProtection="0"/>
    <xf numFmtId="0" fontId="0" fillId="29" borderId="0" applyNumberFormat="0" applyBorder="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0" borderId="5" applyNumberFormat="0" applyFill="0" applyAlignment="0" applyProtection="0"/>
    <xf numFmtId="0" fontId="0" fillId="30" borderId="0" applyNumberFormat="0" applyBorder="0" applyAlignment="0" applyProtection="0"/>
    <xf numFmtId="0" fontId="35" fillId="0" borderId="7" applyNumberFormat="0" applyFill="0" applyAlignment="0" applyProtection="0"/>
    <xf numFmtId="0" fontId="24" fillId="31" borderId="0" applyNumberFormat="0" applyBorder="0" applyAlignment="0" applyProtection="0"/>
    <xf numFmtId="0" fontId="0" fillId="32" borderId="0" applyNumberFormat="0" applyBorder="0" applyAlignment="0" applyProtection="0"/>
    <xf numFmtId="0" fontId="41" fillId="0" borderId="8" applyNumberFormat="0" applyFill="0" applyAlignment="0" applyProtection="0"/>
  </cellStyleXfs>
  <cellXfs count="30">
    <xf numFmtId="0" fontId="0" fillId="0" borderId="0" xfId="0" applyFont="1" applyAlignment="1">
      <alignment vertical="center"/>
    </xf>
    <xf numFmtId="0" fontId="0" fillId="0" borderId="0" xfId="0" applyFill="1" applyAlignment="1">
      <alignment vertical="center"/>
    </xf>
    <xf numFmtId="0" fontId="0" fillId="0" borderId="0" xfId="0" applyAlignment="1">
      <alignment horizontal="center" vertical="center"/>
    </xf>
    <xf numFmtId="0" fontId="42" fillId="0" borderId="9" xfId="0" applyFont="1" applyFill="1" applyBorder="1" applyAlignment="1">
      <alignment horizontal="center" vertical="center" wrapText="1"/>
    </xf>
    <xf numFmtId="0" fontId="29" fillId="0" borderId="10" xfId="0" applyFont="1" applyFill="1" applyBorder="1" applyAlignment="1" applyProtection="1">
      <alignment horizontal="center" vertical="center" wrapText="1"/>
      <protection locked="0"/>
    </xf>
    <xf numFmtId="0" fontId="43" fillId="0" borderId="11" xfId="0" applyFont="1" applyFill="1" applyBorder="1" applyAlignment="1" applyProtection="1">
      <alignment horizontal="center" vertical="center" wrapText="1"/>
      <protection locked="0"/>
    </xf>
    <xf numFmtId="0" fontId="43" fillId="0" borderId="9" xfId="0" applyFont="1" applyFill="1" applyBorder="1" applyAlignment="1" applyProtection="1">
      <alignment horizontal="center" vertical="center" wrapText="1"/>
      <protection locked="0"/>
    </xf>
    <xf numFmtId="0" fontId="43" fillId="0" borderId="9" xfId="0" applyFont="1" applyFill="1" applyBorder="1" applyAlignment="1" applyProtection="1">
      <alignment horizontal="center" vertical="center" wrapText="1"/>
      <protection locked="0"/>
    </xf>
    <xf numFmtId="0" fontId="43" fillId="0" borderId="12" xfId="0" applyFont="1" applyFill="1" applyBorder="1" applyAlignment="1" applyProtection="1">
      <alignment horizontal="center" vertical="center" wrapText="1"/>
      <protection locked="0"/>
    </xf>
    <xf numFmtId="0" fontId="43" fillId="0" borderId="13"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43" fillId="0" borderId="1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44" fillId="0" borderId="0" xfId="0" applyFont="1" applyFill="1" applyAlignment="1">
      <alignment horizontal="left" vertical="center"/>
    </xf>
    <xf numFmtId="176" fontId="43"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43" fillId="0" borderId="15" xfId="0" applyFont="1" applyFill="1" applyBorder="1" applyAlignment="1" applyProtection="1">
      <alignment horizontal="center" vertical="center" wrapText="1"/>
      <protection locked="0"/>
    </xf>
    <xf numFmtId="0" fontId="45" fillId="0" borderId="9" xfId="0" applyFont="1" applyFill="1" applyBorder="1" applyAlignment="1">
      <alignment horizontal="center" vertical="center" wrapText="1"/>
    </xf>
    <xf numFmtId="0" fontId="43" fillId="0" borderId="16" xfId="0" applyFont="1" applyFill="1" applyBorder="1" applyAlignment="1" applyProtection="1">
      <alignment horizontal="center" vertical="center" wrapText="1"/>
      <protection locked="0"/>
    </xf>
    <xf numFmtId="0" fontId="29" fillId="0" borderId="9" xfId="0" applyFont="1" applyFill="1" applyBorder="1" applyAlignment="1" applyProtection="1">
      <alignment horizontal="center" vertical="center" wrapText="1"/>
      <protection locked="0"/>
    </xf>
    <xf numFmtId="0" fontId="29" fillId="0" borderId="10" xfId="0" applyFont="1" applyFill="1" applyBorder="1" applyAlignment="1" applyProtection="1">
      <alignment horizontal="center" vertical="center" wrapText="1"/>
      <protection locked="0"/>
    </xf>
    <xf numFmtId="0" fontId="43" fillId="0" borderId="9" xfId="0" applyFont="1" applyFill="1" applyBorder="1" applyAlignment="1" applyProtection="1">
      <alignment horizontal="left" vertical="center" wrapText="1"/>
      <protection locked="0"/>
    </xf>
    <xf numFmtId="0" fontId="43" fillId="0" borderId="9" xfId="0" applyFont="1" applyFill="1" applyBorder="1" applyAlignment="1">
      <alignment horizontal="justify" vertical="center" wrapText="1"/>
    </xf>
    <xf numFmtId="0" fontId="1" fillId="0" borderId="9" xfId="0" applyFont="1" applyFill="1" applyBorder="1" applyAlignment="1" applyProtection="1">
      <alignment horizontal="left" vertical="center" wrapText="1"/>
      <protection locked="0"/>
    </xf>
    <xf numFmtId="0" fontId="44" fillId="0" borderId="0" xfId="0" applyFont="1" applyFill="1" applyAlignment="1">
      <alignment horizontal="center" vertical="center"/>
    </xf>
    <xf numFmtId="0" fontId="42" fillId="0" borderId="17" xfId="0" applyFont="1" applyFill="1" applyBorder="1" applyAlignment="1">
      <alignment horizontal="center" vertical="center" wrapText="1"/>
    </xf>
    <xf numFmtId="0" fontId="46" fillId="0" borderId="18" xfId="0" applyFont="1" applyFill="1" applyBorder="1" applyAlignment="1">
      <alignment horizontal="center" vertical="center" wrapText="1"/>
    </xf>
    <xf numFmtId="0" fontId="1" fillId="0" borderId="17" xfId="0" applyFont="1" applyFill="1" applyBorder="1" applyAlignment="1" applyProtection="1">
      <alignment horizontal="center" vertical="center" wrapText="1"/>
      <protection locked="0"/>
    </xf>
    <xf numFmtId="0" fontId="43" fillId="0" borderId="17" xfId="0" applyFont="1" applyFill="1" applyBorder="1" applyAlignment="1" applyProtection="1">
      <alignment horizontal="center" vertical="center" wrapText="1"/>
      <protection locked="0"/>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1"/>
  <sheetViews>
    <sheetView tabSelected="1" view="pageBreakPreview" zoomScaleSheetLayoutView="100" workbookViewId="0" topLeftCell="A1">
      <pane xSplit="1" ySplit="2" topLeftCell="B5" activePane="bottomRight" state="frozen"/>
      <selection pane="bottomRight" activeCell="O16" sqref="O16"/>
    </sheetView>
  </sheetViews>
  <sheetFormatPr defaultColWidth="8.7109375" defaultRowHeight="15"/>
  <cols>
    <col min="1" max="2" width="5.7109375" style="0" customWidth="1"/>
    <col min="5" max="5" width="8.28125" style="0" customWidth="1"/>
    <col min="6" max="6" width="11.421875" style="0" customWidth="1"/>
    <col min="9" max="9" width="15.7109375" style="0" customWidth="1"/>
    <col min="10" max="10" width="48.00390625" style="0" customWidth="1"/>
    <col min="11" max="11" width="9.140625" style="0" customWidth="1"/>
    <col min="12" max="12" width="11.00390625" style="2" customWidth="1"/>
    <col min="13" max="13" width="9.8515625" style="0" customWidth="1"/>
  </cols>
  <sheetData>
    <row r="1" spans="1:13" ht="42" customHeight="1">
      <c r="A1" s="3" t="s">
        <v>0</v>
      </c>
      <c r="B1" s="3"/>
      <c r="C1" s="3"/>
      <c r="D1" s="3"/>
      <c r="E1" s="3"/>
      <c r="F1" s="3"/>
      <c r="G1" s="3"/>
      <c r="H1" s="3"/>
      <c r="I1" s="3"/>
      <c r="J1" s="3"/>
      <c r="K1" s="3"/>
      <c r="L1" s="3"/>
      <c r="M1" s="26"/>
    </row>
    <row r="2" spans="1:13" ht="36" customHeight="1">
      <c r="A2" s="4" t="s">
        <v>1</v>
      </c>
      <c r="B2" s="4" t="s">
        <v>2</v>
      </c>
      <c r="C2" s="4" t="s">
        <v>3</v>
      </c>
      <c r="D2" s="4" t="s">
        <v>4</v>
      </c>
      <c r="E2" s="4" t="s">
        <v>5</v>
      </c>
      <c r="F2" s="4" t="s">
        <v>6</v>
      </c>
      <c r="G2" s="4" t="s">
        <v>7</v>
      </c>
      <c r="H2" s="4" t="s">
        <v>8</v>
      </c>
      <c r="I2" s="4" t="s">
        <v>9</v>
      </c>
      <c r="J2" s="4" t="s">
        <v>10</v>
      </c>
      <c r="K2" s="20" t="s">
        <v>11</v>
      </c>
      <c r="L2" s="21" t="s">
        <v>12</v>
      </c>
      <c r="M2" s="27" t="s">
        <v>13</v>
      </c>
    </row>
    <row r="3" spans="1:13" ht="111" customHeight="1">
      <c r="A3" s="5" t="s">
        <v>14</v>
      </c>
      <c r="B3" s="6">
        <v>1211</v>
      </c>
      <c r="C3" s="7" t="s">
        <v>15</v>
      </c>
      <c r="D3" s="7" t="s">
        <v>16</v>
      </c>
      <c r="E3" s="7" t="s">
        <v>17</v>
      </c>
      <c r="F3" s="14">
        <v>1</v>
      </c>
      <c r="G3" s="7" t="s">
        <v>18</v>
      </c>
      <c r="H3" s="7" t="s">
        <v>19</v>
      </c>
      <c r="I3" s="22" t="s">
        <v>20</v>
      </c>
      <c r="J3" s="22" t="s">
        <v>21</v>
      </c>
      <c r="K3" s="7" t="s">
        <v>22</v>
      </c>
      <c r="L3" s="7" t="s">
        <v>23</v>
      </c>
      <c r="M3" s="28" t="s">
        <v>24</v>
      </c>
    </row>
    <row r="4" spans="1:13" ht="81">
      <c r="A4" s="8"/>
      <c r="B4" s="6">
        <v>1212</v>
      </c>
      <c r="C4" s="7" t="s">
        <v>25</v>
      </c>
      <c r="D4" s="7" t="s">
        <v>16</v>
      </c>
      <c r="E4" s="7" t="s">
        <v>26</v>
      </c>
      <c r="F4" s="15">
        <v>1</v>
      </c>
      <c r="G4" s="7" t="s">
        <v>18</v>
      </c>
      <c r="H4" s="7" t="s">
        <v>19</v>
      </c>
      <c r="I4" s="22" t="s">
        <v>20</v>
      </c>
      <c r="J4" s="22" t="s">
        <v>27</v>
      </c>
      <c r="K4" s="7" t="s">
        <v>22</v>
      </c>
      <c r="L4" s="7" t="s">
        <v>23</v>
      </c>
      <c r="M4" s="28" t="s">
        <v>24</v>
      </c>
    </row>
    <row r="5" spans="1:13" ht="126" customHeight="1">
      <c r="A5" s="8"/>
      <c r="B5" s="6">
        <v>1213</v>
      </c>
      <c r="C5" s="7" t="s">
        <v>28</v>
      </c>
      <c r="D5" s="7" t="s">
        <v>16</v>
      </c>
      <c r="E5" s="7" t="s">
        <v>29</v>
      </c>
      <c r="F5" s="14">
        <v>1</v>
      </c>
      <c r="G5" s="7" t="s">
        <v>18</v>
      </c>
      <c r="H5" s="7" t="s">
        <v>19</v>
      </c>
      <c r="I5" s="7" t="s">
        <v>30</v>
      </c>
      <c r="J5" s="22" t="s">
        <v>31</v>
      </c>
      <c r="K5" s="7" t="s">
        <v>32</v>
      </c>
      <c r="L5" s="7" t="s">
        <v>23</v>
      </c>
      <c r="M5" s="28" t="s">
        <v>24</v>
      </c>
    </row>
    <row r="6" spans="1:13" ht="144" customHeight="1">
      <c r="A6" s="8"/>
      <c r="B6" s="6">
        <v>1214</v>
      </c>
      <c r="C6" s="7" t="s">
        <v>33</v>
      </c>
      <c r="D6" s="7" t="s">
        <v>16</v>
      </c>
      <c r="E6" s="7" t="s">
        <v>29</v>
      </c>
      <c r="F6" s="14">
        <v>2</v>
      </c>
      <c r="G6" s="7" t="s">
        <v>18</v>
      </c>
      <c r="H6" s="7" t="s">
        <v>34</v>
      </c>
      <c r="I6" s="7" t="s">
        <v>35</v>
      </c>
      <c r="J6" s="23" t="s">
        <v>36</v>
      </c>
      <c r="K6" s="7" t="s">
        <v>37</v>
      </c>
      <c r="L6" s="7" t="s">
        <v>23</v>
      </c>
      <c r="M6" s="28" t="s">
        <v>24</v>
      </c>
    </row>
    <row r="7" spans="1:13" s="1" customFormat="1" ht="164.25" customHeight="1">
      <c r="A7" s="8"/>
      <c r="B7" s="6">
        <v>1215</v>
      </c>
      <c r="C7" s="7" t="s">
        <v>38</v>
      </c>
      <c r="D7" s="7" t="s">
        <v>16</v>
      </c>
      <c r="E7" s="7" t="s">
        <v>39</v>
      </c>
      <c r="F7" s="14">
        <v>1</v>
      </c>
      <c r="G7" s="7" t="s">
        <v>18</v>
      </c>
      <c r="H7" s="7" t="s">
        <v>34</v>
      </c>
      <c r="I7" s="7" t="s">
        <v>40</v>
      </c>
      <c r="J7" s="22" t="s">
        <v>41</v>
      </c>
      <c r="K7" s="7" t="s">
        <v>37</v>
      </c>
      <c r="L7" s="7" t="s">
        <v>23</v>
      </c>
      <c r="M7" s="28" t="s">
        <v>24</v>
      </c>
    </row>
    <row r="8" spans="1:13" s="1" customFormat="1" ht="135" customHeight="1">
      <c r="A8" s="8"/>
      <c r="B8" s="6">
        <v>1216</v>
      </c>
      <c r="C8" s="7" t="s">
        <v>42</v>
      </c>
      <c r="D8" s="7" t="s">
        <v>16</v>
      </c>
      <c r="E8" s="7" t="s">
        <v>43</v>
      </c>
      <c r="F8" s="14">
        <v>1</v>
      </c>
      <c r="G8" s="7" t="s">
        <v>18</v>
      </c>
      <c r="H8" s="7" t="s">
        <v>34</v>
      </c>
      <c r="I8" s="7" t="s">
        <v>44</v>
      </c>
      <c r="J8" s="22" t="s">
        <v>45</v>
      </c>
      <c r="K8" s="7" t="s">
        <v>46</v>
      </c>
      <c r="L8" s="7" t="s">
        <v>23</v>
      </c>
      <c r="M8" s="28" t="s">
        <v>24</v>
      </c>
    </row>
    <row r="9" spans="1:13" s="1" customFormat="1" ht="96.75" customHeight="1">
      <c r="A9" s="8"/>
      <c r="B9" s="6">
        <v>1217</v>
      </c>
      <c r="C9" s="7" t="s">
        <v>47</v>
      </c>
      <c r="D9" s="7" t="s">
        <v>16</v>
      </c>
      <c r="E9" s="7" t="s">
        <v>26</v>
      </c>
      <c r="F9" s="15">
        <v>1</v>
      </c>
      <c r="G9" s="7" t="s">
        <v>18</v>
      </c>
      <c r="H9" s="7" t="s">
        <v>34</v>
      </c>
      <c r="I9" s="7" t="s">
        <v>48</v>
      </c>
      <c r="J9" s="22" t="s">
        <v>49</v>
      </c>
      <c r="K9" s="7" t="s">
        <v>50</v>
      </c>
      <c r="L9" s="7" t="s">
        <v>51</v>
      </c>
      <c r="M9" s="29" t="s">
        <v>52</v>
      </c>
    </row>
    <row r="10" spans="1:13" s="1" customFormat="1" ht="90" customHeight="1">
      <c r="A10" s="8"/>
      <c r="B10" s="6">
        <v>1218</v>
      </c>
      <c r="C10" s="7" t="s">
        <v>53</v>
      </c>
      <c r="D10" s="7" t="s">
        <v>16</v>
      </c>
      <c r="E10" s="7" t="s">
        <v>54</v>
      </c>
      <c r="F10" s="15">
        <v>1</v>
      </c>
      <c r="G10" s="7" t="s">
        <v>18</v>
      </c>
      <c r="H10" s="7" t="s">
        <v>34</v>
      </c>
      <c r="I10" s="7" t="s">
        <v>48</v>
      </c>
      <c r="J10" s="22" t="s">
        <v>55</v>
      </c>
      <c r="K10" s="7" t="s">
        <v>50</v>
      </c>
      <c r="L10" s="7" t="s">
        <v>51</v>
      </c>
      <c r="M10" s="29" t="s">
        <v>52</v>
      </c>
    </row>
    <row r="11" spans="1:13" s="1" customFormat="1" ht="124.5" customHeight="1">
      <c r="A11" s="8"/>
      <c r="B11" s="6">
        <v>1219</v>
      </c>
      <c r="C11" s="7" t="s">
        <v>56</v>
      </c>
      <c r="D11" s="7" t="s">
        <v>16</v>
      </c>
      <c r="E11" s="7" t="s">
        <v>57</v>
      </c>
      <c r="F11" s="14">
        <v>1</v>
      </c>
      <c r="G11" s="7" t="s">
        <v>18</v>
      </c>
      <c r="H11" s="7" t="s">
        <v>34</v>
      </c>
      <c r="I11" s="7" t="s">
        <v>58</v>
      </c>
      <c r="J11" s="22" t="s">
        <v>59</v>
      </c>
      <c r="K11" s="7" t="s">
        <v>50</v>
      </c>
      <c r="L11" s="7" t="s">
        <v>51</v>
      </c>
      <c r="M11" s="29" t="s">
        <v>52</v>
      </c>
    </row>
    <row r="12" spans="1:13" ht="84" customHeight="1">
      <c r="A12" s="8"/>
      <c r="B12" s="6">
        <v>1220</v>
      </c>
      <c r="C12" s="7" t="s">
        <v>60</v>
      </c>
      <c r="D12" s="7" t="s">
        <v>16</v>
      </c>
      <c r="E12" s="7" t="s">
        <v>61</v>
      </c>
      <c r="F12" s="14">
        <v>1</v>
      </c>
      <c r="G12" s="7" t="s">
        <v>18</v>
      </c>
      <c r="H12" s="7" t="s">
        <v>34</v>
      </c>
      <c r="I12" s="7" t="s">
        <v>62</v>
      </c>
      <c r="J12" s="22" t="s">
        <v>63</v>
      </c>
      <c r="K12" s="7" t="s">
        <v>50</v>
      </c>
      <c r="L12" s="7" t="s">
        <v>51</v>
      </c>
      <c r="M12" s="29" t="s">
        <v>52</v>
      </c>
    </row>
    <row r="13" spans="1:13" ht="111" customHeight="1">
      <c r="A13" s="8"/>
      <c r="B13" s="6">
        <v>1221</v>
      </c>
      <c r="C13" s="7" t="s">
        <v>64</v>
      </c>
      <c r="D13" s="7" t="s">
        <v>16</v>
      </c>
      <c r="E13" s="7" t="s">
        <v>65</v>
      </c>
      <c r="F13" s="14">
        <v>1</v>
      </c>
      <c r="G13" s="7" t="s">
        <v>18</v>
      </c>
      <c r="H13" s="7" t="s">
        <v>34</v>
      </c>
      <c r="I13" s="7" t="s">
        <v>66</v>
      </c>
      <c r="J13" s="22" t="s">
        <v>67</v>
      </c>
      <c r="K13" s="7" t="s">
        <v>50</v>
      </c>
      <c r="L13" s="7" t="s">
        <v>51</v>
      </c>
      <c r="M13" s="29" t="s">
        <v>68</v>
      </c>
    </row>
    <row r="14" spans="1:13" ht="99" customHeight="1">
      <c r="A14" s="8"/>
      <c r="B14" s="6">
        <v>1222</v>
      </c>
      <c r="C14" s="7" t="s">
        <v>69</v>
      </c>
      <c r="D14" s="7" t="s">
        <v>16</v>
      </c>
      <c r="E14" s="7" t="s">
        <v>43</v>
      </c>
      <c r="F14" s="14">
        <v>1</v>
      </c>
      <c r="G14" s="7" t="s">
        <v>18</v>
      </c>
      <c r="H14" s="7" t="s">
        <v>70</v>
      </c>
      <c r="I14" s="7" t="s">
        <v>71</v>
      </c>
      <c r="J14" s="22" t="s">
        <v>72</v>
      </c>
      <c r="K14" s="7" t="s">
        <v>50</v>
      </c>
      <c r="L14" s="7" t="s">
        <v>51</v>
      </c>
      <c r="M14" s="29" t="s">
        <v>68</v>
      </c>
    </row>
    <row r="15" spans="1:13" s="1" customFormat="1" ht="111" customHeight="1">
      <c r="A15" s="8"/>
      <c r="B15" s="6">
        <v>1223</v>
      </c>
      <c r="C15" s="7" t="s">
        <v>73</v>
      </c>
      <c r="D15" s="7" t="s">
        <v>16</v>
      </c>
      <c r="E15" s="7" t="s">
        <v>18</v>
      </c>
      <c r="F15" s="14">
        <v>1</v>
      </c>
      <c r="G15" s="7" t="s">
        <v>18</v>
      </c>
      <c r="H15" s="7" t="s">
        <v>70</v>
      </c>
      <c r="I15" s="7" t="s">
        <v>74</v>
      </c>
      <c r="J15" s="22" t="s">
        <v>75</v>
      </c>
      <c r="K15" s="7" t="s">
        <v>50</v>
      </c>
      <c r="L15" s="7" t="s">
        <v>51</v>
      </c>
      <c r="M15" s="29" t="s">
        <v>68</v>
      </c>
    </row>
    <row r="16" spans="1:13" s="1" customFormat="1" ht="111" customHeight="1">
      <c r="A16" s="9"/>
      <c r="B16" s="6">
        <v>1224</v>
      </c>
      <c r="C16" s="7" t="s">
        <v>76</v>
      </c>
      <c r="D16" s="7" t="s">
        <v>16</v>
      </c>
      <c r="E16" s="7" t="s">
        <v>18</v>
      </c>
      <c r="F16" s="14">
        <v>1</v>
      </c>
      <c r="G16" s="7" t="s">
        <v>18</v>
      </c>
      <c r="H16" s="7" t="s">
        <v>70</v>
      </c>
      <c r="I16" s="7" t="s">
        <v>77</v>
      </c>
      <c r="J16" s="22" t="s">
        <v>78</v>
      </c>
      <c r="K16" s="7" t="s">
        <v>50</v>
      </c>
      <c r="L16" s="7" t="s">
        <v>51</v>
      </c>
      <c r="M16" s="28" t="s">
        <v>68</v>
      </c>
    </row>
    <row r="17" spans="1:13" s="1" customFormat="1" ht="135" customHeight="1">
      <c r="A17" s="5" t="s">
        <v>79</v>
      </c>
      <c r="B17" s="6">
        <v>1225</v>
      </c>
      <c r="C17" s="10" t="s">
        <v>80</v>
      </c>
      <c r="D17" s="10" t="s">
        <v>16</v>
      </c>
      <c r="E17" s="10" t="s">
        <v>18</v>
      </c>
      <c r="F17" s="16">
        <v>1</v>
      </c>
      <c r="G17" s="10" t="s">
        <v>18</v>
      </c>
      <c r="H17" s="10" t="s">
        <v>34</v>
      </c>
      <c r="I17" s="10" t="s">
        <v>81</v>
      </c>
      <c r="J17" s="24" t="s">
        <v>82</v>
      </c>
      <c r="K17" s="10" t="s">
        <v>83</v>
      </c>
      <c r="L17" s="7" t="s">
        <v>51</v>
      </c>
      <c r="M17" s="28" t="s">
        <v>84</v>
      </c>
    </row>
    <row r="18" spans="1:13" s="1" customFormat="1" ht="135" customHeight="1">
      <c r="A18" s="8"/>
      <c r="B18" s="6">
        <v>1226</v>
      </c>
      <c r="C18" s="10" t="s">
        <v>85</v>
      </c>
      <c r="D18" s="10" t="s">
        <v>16</v>
      </c>
      <c r="E18" s="10" t="s">
        <v>18</v>
      </c>
      <c r="F18" s="16">
        <v>1</v>
      </c>
      <c r="G18" s="10" t="s">
        <v>18</v>
      </c>
      <c r="H18" s="10" t="s">
        <v>34</v>
      </c>
      <c r="I18" s="10" t="s">
        <v>86</v>
      </c>
      <c r="J18" s="24" t="s">
        <v>87</v>
      </c>
      <c r="K18" s="10" t="s">
        <v>83</v>
      </c>
      <c r="L18" s="7" t="s">
        <v>51</v>
      </c>
      <c r="M18" s="28" t="s">
        <v>84</v>
      </c>
    </row>
    <row r="19" spans="1:13" s="1" customFormat="1" ht="105.75" customHeight="1">
      <c r="A19" s="9"/>
      <c r="B19" s="6">
        <v>1227</v>
      </c>
      <c r="C19" s="10" t="s">
        <v>88</v>
      </c>
      <c r="D19" s="10" t="s">
        <v>89</v>
      </c>
      <c r="E19" s="10" t="s">
        <v>18</v>
      </c>
      <c r="F19" s="16">
        <v>1</v>
      </c>
      <c r="G19" s="10" t="s">
        <v>18</v>
      </c>
      <c r="H19" s="10" t="s">
        <v>34</v>
      </c>
      <c r="I19" s="10" t="s">
        <v>90</v>
      </c>
      <c r="J19" s="24" t="s">
        <v>91</v>
      </c>
      <c r="K19" s="10" t="s">
        <v>50</v>
      </c>
      <c r="L19" s="7" t="s">
        <v>51</v>
      </c>
      <c r="M19" s="28" t="s">
        <v>84</v>
      </c>
    </row>
    <row r="20" spans="1:13" ht="36" customHeight="1">
      <c r="A20" s="11"/>
      <c r="B20" s="11"/>
      <c r="C20" s="11"/>
      <c r="D20" s="11"/>
      <c r="E20" s="17"/>
      <c r="F20" s="18">
        <f>SUM(F3:F19)</f>
        <v>18</v>
      </c>
      <c r="G20" s="19"/>
      <c r="H20" s="11"/>
      <c r="I20" s="11"/>
      <c r="J20" s="11"/>
      <c r="K20" s="11"/>
      <c r="L20" s="11"/>
      <c r="M20" s="11"/>
    </row>
    <row r="21" spans="1:13" ht="39" customHeight="1">
      <c r="A21" s="12"/>
      <c r="B21" s="12"/>
      <c r="C21" s="13"/>
      <c r="D21" s="13"/>
      <c r="E21" s="13"/>
      <c r="F21" s="13"/>
      <c r="G21" s="13"/>
      <c r="H21" s="13"/>
      <c r="I21" s="13"/>
      <c r="J21" s="13"/>
      <c r="K21" s="13"/>
      <c r="L21" s="25"/>
      <c r="M21" s="13"/>
    </row>
  </sheetData>
  <sheetProtection/>
  <mergeCells count="5">
    <mergeCell ref="A1:M1"/>
    <mergeCell ref="A20:E20"/>
    <mergeCell ref="G20:M20"/>
    <mergeCell ref="A3:A16"/>
    <mergeCell ref="A17:A19"/>
  </mergeCells>
  <printOptions gridLines="1" horizontalCentered="1"/>
  <pageMargins left="0.7513888888888889" right="0.7513888888888889" top="0.60625" bottom="0.60625" header="0.5" footer="0.5"/>
  <pageSetup fitToHeight="0"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inapur</dc:creator>
  <cp:keywords/>
  <dc:description/>
  <cp:lastModifiedBy>努力奔跑</cp:lastModifiedBy>
  <dcterms:created xsi:type="dcterms:W3CDTF">2023-06-09T17:43:20Z</dcterms:created>
  <dcterms:modified xsi:type="dcterms:W3CDTF">2023-12-13T17:30:15Z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2052-0.0.0.0</vt:lpwstr>
  </property>
  <property fmtid="{D5CDD505-2E9C-101B-9397-08002B2CF9AE}" pid="3" name="I">
    <vt:lpwstr>CDF06CEFE59D4DF992693A2CBB4D7AA5_12</vt:lpwstr>
  </property>
  <property fmtid="{D5CDD505-2E9C-101B-9397-08002B2CF9AE}" pid="4" name="KSOReadingLayo">
    <vt:bool>true</vt:bool>
  </property>
  <property fmtid="{D5CDD505-2E9C-101B-9397-08002B2CF9AE}" pid="5" name="퀀_generated_2.-2147483648">
    <vt:i4>2052</vt:i4>
  </property>
</Properties>
</file>