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65"/>
  </bookViews>
  <sheets>
    <sheet name="笔试成绩" sheetId="1" r:id="rId1"/>
  </sheets>
  <externalReferences>
    <externalReference r:id="rId2"/>
    <externalReference r:id="rId3"/>
  </externalReferences>
  <definedNames>
    <definedName name="_xlnm._FilterDatabase" localSheetId="0" hidden="1">笔试成绩!$A$1:$E$273</definedName>
  </definedNames>
  <calcPr calcId="144525"/>
</workbook>
</file>

<file path=xl/sharedStrings.xml><?xml version="1.0" encoding="utf-8"?>
<sst xmlns="http://schemas.openxmlformats.org/spreadsheetml/2006/main" count="714" uniqueCount="44">
  <si>
    <t>准考证号</t>
  </si>
  <si>
    <t>报考单位</t>
  </si>
  <si>
    <t>报考岗位</t>
  </si>
  <si>
    <t>成绩</t>
  </si>
  <si>
    <t>备注</t>
  </si>
  <si>
    <t>电子科技大学衢州实验学校</t>
  </si>
  <si>
    <t>信息系统维护与管理</t>
  </si>
  <si>
    <t>入围面试</t>
  </si>
  <si>
    <t>缺考</t>
  </si>
  <si>
    <t>衢州高级中学</t>
  </si>
  <si>
    <t>行政助理</t>
  </si>
  <si>
    <t>教务员</t>
  </si>
  <si>
    <t>衢州市广播电视监测中心</t>
  </si>
  <si>
    <t>驾驶员</t>
  </si>
  <si>
    <t>衢州市计量质量检验研究院</t>
  </si>
  <si>
    <t>样品检验检测1</t>
  </si>
  <si>
    <t>样品检验检测2</t>
  </si>
  <si>
    <t>衢州市交通运输综合行政执法队</t>
  </si>
  <si>
    <t>执法辅助1</t>
  </si>
  <si>
    <t>执法辅助2</t>
  </si>
  <si>
    <t>衢州市青少年宫</t>
  </si>
  <si>
    <t>教学岗位</t>
  </si>
  <si>
    <t>衢州市衢江自然资源所</t>
  </si>
  <si>
    <t>业务受理员1</t>
  </si>
  <si>
    <t>业务受理员2</t>
  </si>
  <si>
    <t>衢州市市场监督管理局</t>
  </si>
  <si>
    <t>辅助执法</t>
  </si>
  <si>
    <t>后勤保障</t>
  </si>
  <si>
    <t>衢州市直属自然资源所</t>
  </si>
  <si>
    <t>资料审核</t>
  </si>
  <si>
    <t>衢州市自然资源和规划局衢江分局</t>
  </si>
  <si>
    <t>办公室辅助</t>
  </si>
  <si>
    <t>档案整理</t>
  </si>
  <si>
    <t>人力资源管理</t>
  </si>
  <si>
    <t>信息管理</t>
  </si>
  <si>
    <t>执法辅助类</t>
  </si>
  <si>
    <t>衢州市自然资源和规划局智造新城分局</t>
  </si>
  <si>
    <t>信息系统维护管理</t>
  </si>
  <si>
    <t>衢州学院</t>
  </si>
  <si>
    <t>办公室后勤辅助</t>
  </si>
  <si>
    <t>生活指导</t>
  </si>
  <si>
    <t>实训指导教师</t>
  </si>
  <si>
    <t>衢州一中</t>
  </si>
  <si>
    <t>多媒体设备管理及维护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</si>
</sst>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Rar$DIa9944.33806\&#21407;&#22987;&#25104;&#324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Rar$DIa7424.10695\&#21407;&#22987;&#25104;&#32489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成绩全部"/>
      <sheetName val="学生成绩简表全部"/>
      <sheetName val="小题分_综合"/>
    </sheetNames>
    <sheetDataSet>
      <sheetData sheetId="0" refreshError="1">
        <row r="2">
          <cell r="C2" t="str">
            <v>学号</v>
          </cell>
          <cell r="D2" t="str">
            <v>文理类型</v>
          </cell>
          <cell r="E2" t="str">
            <v>选考科目</v>
          </cell>
          <cell r="F2" t="str">
            <v>班级</v>
          </cell>
          <cell r="G2" t="str">
            <v>学校</v>
          </cell>
          <cell r="H2" t="str">
            <v>综合</v>
          </cell>
          <cell r="I2" t="str">
            <v>综合班名</v>
          </cell>
          <cell r="J2" t="str">
            <v>综合校名</v>
          </cell>
          <cell r="K2" t="str">
            <v>综合级名</v>
          </cell>
          <cell r="L2" t="str">
            <v>综合选考班名</v>
          </cell>
          <cell r="M2" t="str">
            <v>综合选考校名</v>
          </cell>
          <cell r="N2" t="str">
            <v>综合选考级名</v>
          </cell>
          <cell r="O2" t="str">
            <v>总分</v>
          </cell>
        </row>
        <row r="3">
          <cell r="C3">
            <v>20211190211</v>
          </cell>
          <cell r="D3" t="str">
            <v>全部</v>
          </cell>
          <cell r="E3" t="str">
            <v>综合</v>
          </cell>
          <cell r="F3" t="str">
            <v>信息系统维护管理</v>
          </cell>
          <cell r="G3" t="str">
            <v>衢州市自然资源和规划局智造新城分局</v>
          </cell>
          <cell r="H3">
            <v>75.3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75.3</v>
          </cell>
        </row>
        <row r="4">
          <cell r="C4">
            <v>20211190176</v>
          </cell>
          <cell r="D4" t="str">
            <v>全部</v>
          </cell>
          <cell r="E4" t="str">
            <v>综合</v>
          </cell>
          <cell r="F4" t="str">
            <v>教务员</v>
          </cell>
          <cell r="G4" t="str">
            <v>衢州高级中学</v>
          </cell>
          <cell r="H4">
            <v>74.6</v>
          </cell>
          <cell r="I4">
            <v>1</v>
          </cell>
          <cell r="J4">
            <v>1</v>
          </cell>
          <cell r="K4">
            <v>2</v>
          </cell>
          <cell r="L4">
            <v>1</v>
          </cell>
          <cell r="M4">
            <v>1</v>
          </cell>
          <cell r="N4">
            <v>2</v>
          </cell>
          <cell r="O4">
            <v>74.6</v>
          </cell>
        </row>
        <row r="5">
          <cell r="C5">
            <v>20211190308</v>
          </cell>
          <cell r="D5" t="str">
            <v>全部</v>
          </cell>
          <cell r="E5" t="str">
            <v>综合</v>
          </cell>
          <cell r="F5" t="str">
            <v>档案整理</v>
          </cell>
          <cell r="G5" t="str">
            <v>衢州市自然资源和规划局衢江分局</v>
          </cell>
          <cell r="H5">
            <v>73.6</v>
          </cell>
          <cell r="I5">
            <v>1</v>
          </cell>
          <cell r="J5">
            <v>1</v>
          </cell>
          <cell r="K5">
            <v>3</v>
          </cell>
          <cell r="L5">
            <v>1</v>
          </cell>
          <cell r="M5">
            <v>1</v>
          </cell>
          <cell r="N5">
            <v>3</v>
          </cell>
          <cell r="O5">
            <v>73.6</v>
          </cell>
        </row>
        <row r="6">
          <cell r="C6">
            <v>20211190461</v>
          </cell>
          <cell r="D6" t="str">
            <v>全部</v>
          </cell>
          <cell r="E6" t="str">
            <v>综合</v>
          </cell>
          <cell r="F6" t="str">
            <v>业务受理员2</v>
          </cell>
          <cell r="G6" t="str">
            <v>衢州市衢江自然资源所</v>
          </cell>
          <cell r="H6">
            <v>72.9</v>
          </cell>
          <cell r="I6">
            <v>1</v>
          </cell>
          <cell r="J6">
            <v>1</v>
          </cell>
          <cell r="K6">
            <v>4</v>
          </cell>
          <cell r="L6">
            <v>1</v>
          </cell>
          <cell r="M6">
            <v>1</v>
          </cell>
          <cell r="N6">
            <v>4</v>
          </cell>
          <cell r="O6">
            <v>72.9</v>
          </cell>
        </row>
        <row r="7">
          <cell r="C7">
            <v>20211190319</v>
          </cell>
          <cell r="D7" t="str">
            <v>全部</v>
          </cell>
          <cell r="E7" t="str">
            <v>综合</v>
          </cell>
          <cell r="F7" t="str">
            <v>档案整理</v>
          </cell>
          <cell r="G7" t="str">
            <v>衢州市自然资源和规划局衢江分局</v>
          </cell>
          <cell r="H7">
            <v>72.9</v>
          </cell>
          <cell r="I7">
            <v>2</v>
          </cell>
          <cell r="J7">
            <v>2</v>
          </cell>
          <cell r="K7">
            <v>4</v>
          </cell>
          <cell r="L7">
            <v>2</v>
          </cell>
          <cell r="M7">
            <v>2</v>
          </cell>
          <cell r="N7">
            <v>4</v>
          </cell>
          <cell r="O7">
            <v>72.9</v>
          </cell>
        </row>
        <row r="8">
          <cell r="C8">
            <v>20211190423</v>
          </cell>
          <cell r="D8" t="str">
            <v>全部</v>
          </cell>
          <cell r="E8" t="str">
            <v>综合</v>
          </cell>
          <cell r="F8" t="str">
            <v>办公室辅助</v>
          </cell>
          <cell r="G8" t="str">
            <v>衢州市自然资源和规划局衢江分局</v>
          </cell>
          <cell r="H8">
            <v>72.9</v>
          </cell>
          <cell r="I8">
            <v>1</v>
          </cell>
          <cell r="J8">
            <v>2</v>
          </cell>
          <cell r="K8">
            <v>4</v>
          </cell>
          <cell r="L8">
            <v>1</v>
          </cell>
          <cell r="M8">
            <v>2</v>
          </cell>
          <cell r="N8">
            <v>4</v>
          </cell>
          <cell r="O8">
            <v>72.9</v>
          </cell>
        </row>
        <row r="9">
          <cell r="C9">
            <v>20211190407</v>
          </cell>
          <cell r="D9" t="str">
            <v>全部</v>
          </cell>
          <cell r="E9" t="str">
            <v>综合</v>
          </cell>
          <cell r="F9" t="str">
            <v>办公室辅助</v>
          </cell>
          <cell r="G9" t="str">
            <v>衢州市自然资源和规划局衢江分局</v>
          </cell>
          <cell r="H9">
            <v>72.4</v>
          </cell>
          <cell r="I9">
            <v>2</v>
          </cell>
          <cell r="J9">
            <v>4</v>
          </cell>
          <cell r="K9">
            <v>7</v>
          </cell>
          <cell r="L9">
            <v>2</v>
          </cell>
          <cell r="M9">
            <v>4</v>
          </cell>
          <cell r="N9">
            <v>7</v>
          </cell>
          <cell r="O9">
            <v>72.4</v>
          </cell>
        </row>
        <row r="10">
          <cell r="C10">
            <v>20211190281</v>
          </cell>
          <cell r="D10" t="str">
            <v>全部</v>
          </cell>
          <cell r="E10" t="str">
            <v>综合</v>
          </cell>
          <cell r="F10" t="str">
            <v>执法辅助类</v>
          </cell>
          <cell r="G10" t="str">
            <v>衢州市自然资源和规划局衢江分局</v>
          </cell>
          <cell r="H10">
            <v>72.2</v>
          </cell>
          <cell r="I10">
            <v>1</v>
          </cell>
          <cell r="J10">
            <v>5</v>
          </cell>
          <cell r="K10">
            <v>8</v>
          </cell>
          <cell r="L10">
            <v>1</v>
          </cell>
          <cell r="M10">
            <v>5</v>
          </cell>
          <cell r="N10">
            <v>8</v>
          </cell>
          <cell r="O10">
            <v>72.2</v>
          </cell>
        </row>
        <row r="11">
          <cell r="C11">
            <v>20211190062</v>
          </cell>
          <cell r="D11" t="str">
            <v>全部</v>
          </cell>
          <cell r="E11" t="str">
            <v>综合</v>
          </cell>
          <cell r="F11" t="str">
            <v>教务员</v>
          </cell>
          <cell r="G11" t="str">
            <v>衢州高级中学</v>
          </cell>
          <cell r="H11">
            <v>71.9</v>
          </cell>
          <cell r="I11">
            <v>2</v>
          </cell>
          <cell r="J11">
            <v>2</v>
          </cell>
          <cell r="K11">
            <v>9</v>
          </cell>
          <cell r="L11">
            <v>2</v>
          </cell>
          <cell r="M11">
            <v>2</v>
          </cell>
          <cell r="N11">
            <v>9</v>
          </cell>
          <cell r="O11">
            <v>71.9</v>
          </cell>
        </row>
        <row r="12">
          <cell r="C12">
            <v>20211190431</v>
          </cell>
          <cell r="D12" t="str">
            <v>全部</v>
          </cell>
          <cell r="E12" t="str">
            <v>综合</v>
          </cell>
          <cell r="F12" t="str">
            <v>办公室辅助</v>
          </cell>
          <cell r="G12" t="str">
            <v>衢州市自然资源和规划局衢江分局</v>
          </cell>
          <cell r="H12">
            <v>71.5</v>
          </cell>
          <cell r="I12">
            <v>3</v>
          </cell>
          <cell r="J12">
            <v>6</v>
          </cell>
          <cell r="K12">
            <v>10</v>
          </cell>
          <cell r="L12">
            <v>3</v>
          </cell>
          <cell r="M12">
            <v>6</v>
          </cell>
          <cell r="N12">
            <v>10</v>
          </cell>
          <cell r="O12">
            <v>71.5</v>
          </cell>
        </row>
        <row r="13">
          <cell r="C13">
            <v>20211190279</v>
          </cell>
          <cell r="D13" t="str">
            <v>全部</v>
          </cell>
          <cell r="E13" t="str">
            <v>综合</v>
          </cell>
          <cell r="F13" t="str">
            <v>执法辅助类</v>
          </cell>
          <cell r="G13" t="str">
            <v>衢州市自然资源和规划局衢江分局</v>
          </cell>
          <cell r="H13">
            <v>71.5</v>
          </cell>
          <cell r="I13">
            <v>2</v>
          </cell>
          <cell r="J13">
            <v>6</v>
          </cell>
          <cell r="K13">
            <v>10</v>
          </cell>
          <cell r="L13">
            <v>2</v>
          </cell>
          <cell r="M13">
            <v>6</v>
          </cell>
          <cell r="N13">
            <v>10</v>
          </cell>
          <cell r="O13">
            <v>71.5</v>
          </cell>
        </row>
        <row r="14">
          <cell r="C14">
            <v>20211190398</v>
          </cell>
          <cell r="D14" t="str">
            <v>全部</v>
          </cell>
          <cell r="E14" t="str">
            <v>综合</v>
          </cell>
          <cell r="F14" t="str">
            <v>档案整理</v>
          </cell>
          <cell r="G14" t="str">
            <v>衢州市自然资源和规划局衢江分局</v>
          </cell>
          <cell r="H14">
            <v>71.4</v>
          </cell>
          <cell r="I14">
            <v>3</v>
          </cell>
          <cell r="J14">
            <v>8</v>
          </cell>
          <cell r="K14">
            <v>12</v>
          </cell>
          <cell r="L14">
            <v>3</v>
          </cell>
          <cell r="M14">
            <v>8</v>
          </cell>
          <cell r="N14">
            <v>12</v>
          </cell>
          <cell r="O14">
            <v>71.4</v>
          </cell>
        </row>
        <row r="15">
          <cell r="C15">
            <v>20211190441</v>
          </cell>
          <cell r="D15" t="str">
            <v>全部</v>
          </cell>
          <cell r="E15" t="str">
            <v>综合</v>
          </cell>
          <cell r="F15" t="str">
            <v>信息管理</v>
          </cell>
          <cell r="G15" t="str">
            <v>衢州市自然资源和规划局衢江分局</v>
          </cell>
          <cell r="H15">
            <v>71.4</v>
          </cell>
          <cell r="I15">
            <v>1</v>
          </cell>
          <cell r="J15">
            <v>8</v>
          </cell>
          <cell r="K15">
            <v>12</v>
          </cell>
          <cell r="L15">
            <v>1</v>
          </cell>
          <cell r="M15">
            <v>8</v>
          </cell>
          <cell r="N15">
            <v>12</v>
          </cell>
          <cell r="O15">
            <v>71.4</v>
          </cell>
        </row>
        <row r="16">
          <cell r="C16">
            <v>20211190366</v>
          </cell>
          <cell r="D16" t="str">
            <v>全部</v>
          </cell>
          <cell r="E16" t="str">
            <v>综合</v>
          </cell>
          <cell r="F16" t="str">
            <v>档案整理</v>
          </cell>
          <cell r="G16" t="str">
            <v>衢州市自然资源和规划局衢江分局</v>
          </cell>
          <cell r="H16">
            <v>71.1</v>
          </cell>
          <cell r="I16">
            <v>4</v>
          </cell>
          <cell r="J16">
            <v>10</v>
          </cell>
          <cell r="K16">
            <v>14</v>
          </cell>
          <cell r="L16">
            <v>4</v>
          </cell>
          <cell r="M16">
            <v>10</v>
          </cell>
          <cell r="N16">
            <v>14</v>
          </cell>
          <cell r="O16">
            <v>71.1</v>
          </cell>
        </row>
        <row r="17">
          <cell r="C17">
            <v>20211190010</v>
          </cell>
          <cell r="D17" t="str">
            <v>全部</v>
          </cell>
          <cell r="E17" t="str">
            <v>综合</v>
          </cell>
          <cell r="F17" t="str">
            <v>行政助理</v>
          </cell>
          <cell r="G17" t="str">
            <v>衢州高级中学</v>
          </cell>
          <cell r="H17">
            <v>71.1</v>
          </cell>
          <cell r="I17">
            <v>1</v>
          </cell>
          <cell r="J17">
            <v>3</v>
          </cell>
          <cell r="K17">
            <v>14</v>
          </cell>
          <cell r="L17">
            <v>1</v>
          </cell>
          <cell r="M17">
            <v>3</v>
          </cell>
          <cell r="N17">
            <v>14</v>
          </cell>
          <cell r="O17">
            <v>71.1</v>
          </cell>
        </row>
        <row r="18">
          <cell r="C18">
            <v>20211190236</v>
          </cell>
          <cell r="D18" t="str">
            <v>全部</v>
          </cell>
          <cell r="E18" t="str">
            <v>综合</v>
          </cell>
          <cell r="F18" t="str">
            <v>资料审核</v>
          </cell>
          <cell r="G18" t="str">
            <v>衢州市直属自然资源所</v>
          </cell>
          <cell r="H18">
            <v>71</v>
          </cell>
          <cell r="I18">
            <v>1</v>
          </cell>
          <cell r="J18">
            <v>1</v>
          </cell>
          <cell r="K18">
            <v>16</v>
          </cell>
          <cell r="L18">
            <v>1</v>
          </cell>
          <cell r="M18">
            <v>1</v>
          </cell>
          <cell r="N18">
            <v>16</v>
          </cell>
          <cell r="O18">
            <v>71</v>
          </cell>
        </row>
        <row r="19">
          <cell r="C19">
            <v>20211190087</v>
          </cell>
          <cell r="D19" t="str">
            <v>全部</v>
          </cell>
          <cell r="E19" t="str">
            <v>综合</v>
          </cell>
          <cell r="F19" t="str">
            <v>教务员</v>
          </cell>
          <cell r="G19" t="str">
            <v>衢州高级中学</v>
          </cell>
          <cell r="H19">
            <v>70.9</v>
          </cell>
          <cell r="I19">
            <v>3</v>
          </cell>
          <cell r="J19">
            <v>4</v>
          </cell>
          <cell r="K19">
            <v>17</v>
          </cell>
          <cell r="L19">
            <v>3</v>
          </cell>
          <cell r="M19">
            <v>4</v>
          </cell>
          <cell r="N19">
            <v>17</v>
          </cell>
          <cell r="O19">
            <v>70.9</v>
          </cell>
        </row>
        <row r="20">
          <cell r="C20">
            <v>20211190309</v>
          </cell>
          <cell r="D20" t="str">
            <v>全部</v>
          </cell>
          <cell r="E20" t="str">
            <v>综合</v>
          </cell>
          <cell r="F20" t="str">
            <v>档案整理</v>
          </cell>
          <cell r="G20" t="str">
            <v>衢州市自然资源和规划局衢江分局</v>
          </cell>
          <cell r="H20">
            <v>70.9</v>
          </cell>
          <cell r="I20">
            <v>5</v>
          </cell>
          <cell r="J20">
            <v>11</v>
          </cell>
          <cell r="K20">
            <v>17</v>
          </cell>
          <cell r="L20">
            <v>5</v>
          </cell>
          <cell r="M20">
            <v>11</v>
          </cell>
          <cell r="N20">
            <v>17</v>
          </cell>
          <cell r="O20">
            <v>70.9</v>
          </cell>
        </row>
        <row r="21">
          <cell r="C21">
            <v>20211190463</v>
          </cell>
          <cell r="D21" t="str">
            <v>全部</v>
          </cell>
          <cell r="E21" t="str">
            <v>综合</v>
          </cell>
          <cell r="F21" t="str">
            <v>业务受理员2</v>
          </cell>
          <cell r="G21" t="str">
            <v>衢州市衢江自然资源所</v>
          </cell>
          <cell r="H21">
            <v>70.8</v>
          </cell>
          <cell r="I21">
            <v>2</v>
          </cell>
          <cell r="J21">
            <v>2</v>
          </cell>
          <cell r="K21">
            <v>19</v>
          </cell>
          <cell r="L21">
            <v>2</v>
          </cell>
          <cell r="M21">
            <v>2</v>
          </cell>
          <cell r="N21">
            <v>19</v>
          </cell>
          <cell r="O21">
            <v>70.8</v>
          </cell>
        </row>
        <row r="22">
          <cell r="C22">
            <v>20211190324</v>
          </cell>
          <cell r="D22" t="str">
            <v>全部</v>
          </cell>
          <cell r="E22" t="str">
            <v>综合</v>
          </cell>
          <cell r="F22" t="str">
            <v>档案整理</v>
          </cell>
          <cell r="G22" t="str">
            <v>衢州市自然资源和规划局衢江分局</v>
          </cell>
          <cell r="H22">
            <v>70.8</v>
          </cell>
          <cell r="I22">
            <v>6</v>
          </cell>
          <cell r="J22">
            <v>12</v>
          </cell>
          <cell r="K22">
            <v>19</v>
          </cell>
          <cell r="L22">
            <v>6</v>
          </cell>
          <cell r="M22">
            <v>12</v>
          </cell>
          <cell r="N22">
            <v>19</v>
          </cell>
          <cell r="O22">
            <v>70.8</v>
          </cell>
        </row>
        <row r="23">
          <cell r="C23">
            <v>20211190003</v>
          </cell>
          <cell r="D23" t="str">
            <v>全部</v>
          </cell>
          <cell r="E23" t="str">
            <v>综合</v>
          </cell>
          <cell r="F23" t="str">
            <v>多媒体设备管理及维护</v>
          </cell>
          <cell r="G23" t="str">
            <v>衢州一中</v>
          </cell>
          <cell r="H23">
            <v>70.7</v>
          </cell>
          <cell r="I23">
            <v>1</v>
          </cell>
          <cell r="J23">
            <v>1</v>
          </cell>
          <cell r="K23">
            <v>21</v>
          </cell>
          <cell r="L23">
            <v>1</v>
          </cell>
          <cell r="M23">
            <v>1</v>
          </cell>
          <cell r="N23">
            <v>21</v>
          </cell>
          <cell r="O23">
            <v>70.7</v>
          </cell>
        </row>
        <row r="24">
          <cell r="C24">
            <v>20211190233</v>
          </cell>
          <cell r="D24" t="str">
            <v>全部</v>
          </cell>
          <cell r="E24" t="str">
            <v>综合</v>
          </cell>
          <cell r="F24" t="str">
            <v>资料审核</v>
          </cell>
          <cell r="G24" t="str">
            <v>衢州市直属自然资源所</v>
          </cell>
          <cell r="H24">
            <v>70.6</v>
          </cell>
          <cell r="I24">
            <v>2</v>
          </cell>
          <cell r="J24">
            <v>2</v>
          </cell>
          <cell r="K24">
            <v>22</v>
          </cell>
          <cell r="L24">
            <v>2</v>
          </cell>
          <cell r="M24">
            <v>2</v>
          </cell>
          <cell r="N24">
            <v>22</v>
          </cell>
          <cell r="O24">
            <v>70.6</v>
          </cell>
        </row>
        <row r="25">
          <cell r="C25">
            <v>20211190414</v>
          </cell>
          <cell r="D25" t="str">
            <v>全部</v>
          </cell>
          <cell r="E25" t="str">
            <v>综合</v>
          </cell>
          <cell r="F25" t="str">
            <v>办公室辅助</v>
          </cell>
          <cell r="G25" t="str">
            <v>衢州市自然资源和规划局衢江分局</v>
          </cell>
          <cell r="H25">
            <v>70.4</v>
          </cell>
          <cell r="I25">
            <v>4</v>
          </cell>
          <cell r="J25">
            <v>13</v>
          </cell>
          <cell r="K25">
            <v>23</v>
          </cell>
          <cell r="L25">
            <v>4</v>
          </cell>
          <cell r="M25">
            <v>13</v>
          </cell>
          <cell r="N25">
            <v>23</v>
          </cell>
          <cell r="O25">
            <v>70.4</v>
          </cell>
        </row>
        <row r="26">
          <cell r="C26">
            <v>20211190411</v>
          </cell>
          <cell r="D26" t="str">
            <v>全部</v>
          </cell>
          <cell r="E26" t="str">
            <v>综合</v>
          </cell>
          <cell r="F26" t="str">
            <v>办公室辅助</v>
          </cell>
          <cell r="G26" t="str">
            <v>衢州市自然资源和规划局衢江分局</v>
          </cell>
          <cell r="H26">
            <v>70.4</v>
          </cell>
          <cell r="I26">
            <v>4</v>
          </cell>
          <cell r="J26">
            <v>13</v>
          </cell>
          <cell r="K26">
            <v>23</v>
          </cell>
          <cell r="L26">
            <v>4</v>
          </cell>
          <cell r="M26">
            <v>13</v>
          </cell>
          <cell r="N26">
            <v>23</v>
          </cell>
          <cell r="O26">
            <v>70.4</v>
          </cell>
        </row>
        <row r="27">
          <cell r="C27">
            <v>20211190159</v>
          </cell>
          <cell r="D27" t="str">
            <v>全部</v>
          </cell>
          <cell r="E27" t="str">
            <v>综合</v>
          </cell>
          <cell r="F27" t="str">
            <v>教务员</v>
          </cell>
          <cell r="G27" t="str">
            <v>衢州高级中学</v>
          </cell>
          <cell r="H27">
            <v>70.3</v>
          </cell>
          <cell r="I27">
            <v>4</v>
          </cell>
          <cell r="J27">
            <v>5</v>
          </cell>
          <cell r="K27">
            <v>25</v>
          </cell>
          <cell r="L27">
            <v>4</v>
          </cell>
          <cell r="M27">
            <v>5</v>
          </cell>
          <cell r="N27">
            <v>25</v>
          </cell>
          <cell r="O27">
            <v>70.3</v>
          </cell>
        </row>
        <row r="28">
          <cell r="C28">
            <v>20211190353</v>
          </cell>
          <cell r="D28" t="str">
            <v>全部</v>
          </cell>
          <cell r="E28" t="str">
            <v>综合</v>
          </cell>
          <cell r="F28" t="str">
            <v>档案整理</v>
          </cell>
          <cell r="G28" t="str">
            <v>衢州市自然资源和规划局衢江分局</v>
          </cell>
          <cell r="H28">
            <v>70.2</v>
          </cell>
          <cell r="I28">
            <v>7</v>
          </cell>
          <cell r="J28">
            <v>15</v>
          </cell>
          <cell r="K28">
            <v>26</v>
          </cell>
          <cell r="L28">
            <v>7</v>
          </cell>
          <cell r="M28">
            <v>15</v>
          </cell>
          <cell r="N28">
            <v>26</v>
          </cell>
          <cell r="O28">
            <v>70.2</v>
          </cell>
        </row>
        <row r="29">
          <cell r="C29">
            <v>20211190442</v>
          </cell>
          <cell r="D29" t="str">
            <v>全部</v>
          </cell>
          <cell r="E29" t="str">
            <v>综合</v>
          </cell>
          <cell r="F29" t="str">
            <v>信息管理</v>
          </cell>
          <cell r="G29" t="str">
            <v>衢州市自然资源和规划局衢江分局</v>
          </cell>
          <cell r="H29">
            <v>70.2</v>
          </cell>
          <cell r="I29">
            <v>2</v>
          </cell>
          <cell r="J29">
            <v>15</v>
          </cell>
          <cell r="K29">
            <v>26</v>
          </cell>
          <cell r="L29">
            <v>2</v>
          </cell>
          <cell r="M29">
            <v>15</v>
          </cell>
          <cell r="N29">
            <v>26</v>
          </cell>
          <cell r="O29">
            <v>70.2</v>
          </cell>
        </row>
        <row r="30">
          <cell r="C30">
            <v>20211190031</v>
          </cell>
          <cell r="D30" t="str">
            <v>全部</v>
          </cell>
          <cell r="E30" t="str">
            <v>综合</v>
          </cell>
          <cell r="F30" t="str">
            <v>行政助理</v>
          </cell>
          <cell r="G30" t="str">
            <v>衢州高级中学</v>
          </cell>
          <cell r="H30">
            <v>70.1</v>
          </cell>
          <cell r="I30">
            <v>2</v>
          </cell>
          <cell r="J30">
            <v>6</v>
          </cell>
          <cell r="K30">
            <v>28</v>
          </cell>
          <cell r="L30">
            <v>2</v>
          </cell>
          <cell r="M30">
            <v>6</v>
          </cell>
          <cell r="N30">
            <v>28</v>
          </cell>
          <cell r="O30">
            <v>70.1</v>
          </cell>
        </row>
        <row r="31">
          <cell r="C31">
            <v>20211190472</v>
          </cell>
          <cell r="D31" t="str">
            <v>全部</v>
          </cell>
          <cell r="E31" t="str">
            <v>综合</v>
          </cell>
          <cell r="F31" t="str">
            <v>业务受理员2</v>
          </cell>
          <cell r="G31" t="str">
            <v>衢州市衢江自然资源所</v>
          </cell>
          <cell r="H31">
            <v>70</v>
          </cell>
          <cell r="I31">
            <v>3</v>
          </cell>
          <cell r="J31">
            <v>3</v>
          </cell>
          <cell r="K31">
            <v>29</v>
          </cell>
          <cell r="L31">
            <v>3</v>
          </cell>
          <cell r="M31">
            <v>3</v>
          </cell>
          <cell r="N31">
            <v>29</v>
          </cell>
          <cell r="O31">
            <v>70</v>
          </cell>
        </row>
        <row r="32">
          <cell r="C32">
            <v>20211190276</v>
          </cell>
          <cell r="D32" t="str">
            <v>全部</v>
          </cell>
          <cell r="E32" t="str">
            <v>综合</v>
          </cell>
          <cell r="F32" t="str">
            <v>人力资源管理</v>
          </cell>
          <cell r="G32" t="str">
            <v>衢州市自然资源和规划局衢江分局</v>
          </cell>
          <cell r="H32">
            <v>69.9</v>
          </cell>
          <cell r="I32">
            <v>1</v>
          </cell>
          <cell r="J32">
            <v>17</v>
          </cell>
          <cell r="K32">
            <v>30</v>
          </cell>
          <cell r="L32">
            <v>1</v>
          </cell>
          <cell r="M32">
            <v>17</v>
          </cell>
          <cell r="N32">
            <v>30</v>
          </cell>
          <cell r="O32">
            <v>69.9</v>
          </cell>
        </row>
        <row r="33">
          <cell r="C33">
            <v>20211190275</v>
          </cell>
          <cell r="D33" t="str">
            <v>全部</v>
          </cell>
          <cell r="E33" t="str">
            <v>综合</v>
          </cell>
          <cell r="F33" t="str">
            <v>人力资源管理</v>
          </cell>
          <cell r="G33" t="str">
            <v>衢州市自然资源和规划局衢江分局</v>
          </cell>
          <cell r="H33">
            <v>69.8</v>
          </cell>
          <cell r="I33">
            <v>2</v>
          </cell>
          <cell r="J33">
            <v>18</v>
          </cell>
          <cell r="K33">
            <v>31</v>
          </cell>
          <cell r="L33">
            <v>2</v>
          </cell>
          <cell r="M33">
            <v>18</v>
          </cell>
          <cell r="N33">
            <v>31</v>
          </cell>
          <cell r="O33">
            <v>69.8</v>
          </cell>
        </row>
        <row r="34">
          <cell r="C34">
            <v>20211190426</v>
          </cell>
          <cell r="D34" t="str">
            <v>全部</v>
          </cell>
          <cell r="E34" t="str">
            <v>综合</v>
          </cell>
          <cell r="F34" t="str">
            <v>办公室辅助</v>
          </cell>
          <cell r="G34" t="str">
            <v>衢州市自然资源和规划局衢江分局</v>
          </cell>
          <cell r="H34">
            <v>69.8</v>
          </cell>
          <cell r="I34">
            <v>6</v>
          </cell>
          <cell r="J34">
            <v>18</v>
          </cell>
          <cell r="K34">
            <v>31</v>
          </cell>
          <cell r="L34">
            <v>6</v>
          </cell>
          <cell r="M34">
            <v>18</v>
          </cell>
          <cell r="N34">
            <v>31</v>
          </cell>
          <cell r="O34">
            <v>69.8</v>
          </cell>
        </row>
        <row r="35">
          <cell r="C35">
            <v>20211190367</v>
          </cell>
          <cell r="D35" t="str">
            <v>全部</v>
          </cell>
          <cell r="E35" t="str">
            <v>综合</v>
          </cell>
          <cell r="F35" t="str">
            <v>档案整理</v>
          </cell>
          <cell r="G35" t="str">
            <v>衢州市自然资源和规划局衢江分局</v>
          </cell>
          <cell r="H35">
            <v>69.4</v>
          </cell>
          <cell r="I35">
            <v>8</v>
          </cell>
          <cell r="J35">
            <v>20</v>
          </cell>
          <cell r="K35">
            <v>33</v>
          </cell>
          <cell r="L35">
            <v>8</v>
          </cell>
          <cell r="M35">
            <v>20</v>
          </cell>
          <cell r="N35">
            <v>33</v>
          </cell>
          <cell r="O35">
            <v>69.4</v>
          </cell>
        </row>
        <row r="36">
          <cell r="C36">
            <v>20211190150</v>
          </cell>
          <cell r="D36" t="str">
            <v>全部</v>
          </cell>
          <cell r="E36" t="str">
            <v>综合</v>
          </cell>
          <cell r="F36" t="str">
            <v>教务员</v>
          </cell>
          <cell r="G36" t="str">
            <v>衢州高级中学</v>
          </cell>
          <cell r="H36">
            <v>69.1</v>
          </cell>
          <cell r="I36">
            <v>5</v>
          </cell>
          <cell r="J36">
            <v>7</v>
          </cell>
          <cell r="K36">
            <v>34</v>
          </cell>
          <cell r="L36">
            <v>5</v>
          </cell>
          <cell r="M36">
            <v>7</v>
          </cell>
          <cell r="N36">
            <v>34</v>
          </cell>
          <cell r="O36">
            <v>69.1</v>
          </cell>
        </row>
        <row r="37">
          <cell r="C37">
            <v>20211190033</v>
          </cell>
          <cell r="D37" t="str">
            <v>全部</v>
          </cell>
          <cell r="E37" t="str">
            <v>综合</v>
          </cell>
          <cell r="F37" t="str">
            <v>行政助理</v>
          </cell>
          <cell r="G37" t="str">
            <v>衢州高级中学</v>
          </cell>
          <cell r="H37">
            <v>68.7</v>
          </cell>
          <cell r="I37">
            <v>3</v>
          </cell>
          <cell r="J37">
            <v>8</v>
          </cell>
          <cell r="K37">
            <v>35</v>
          </cell>
          <cell r="L37">
            <v>3</v>
          </cell>
          <cell r="M37">
            <v>8</v>
          </cell>
          <cell r="N37">
            <v>35</v>
          </cell>
          <cell r="O37">
            <v>68.7</v>
          </cell>
        </row>
        <row r="38">
          <cell r="C38">
            <v>20211190444</v>
          </cell>
          <cell r="D38" t="str">
            <v>全部</v>
          </cell>
          <cell r="E38" t="str">
            <v>综合</v>
          </cell>
          <cell r="F38" t="str">
            <v>业务受理员1</v>
          </cell>
          <cell r="G38" t="str">
            <v>衢州市衢江自然资源所</v>
          </cell>
          <cell r="H38">
            <v>68.6</v>
          </cell>
          <cell r="I38">
            <v>1</v>
          </cell>
          <cell r="J38">
            <v>4</v>
          </cell>
          <cell r="K38">
            <v>36</v>
          </cell>
          <cell r="L38">
            <v>1</v>
          </cell>
          <cell r="M38">
            <v>4</v>
          </cell>
          <cell r="N38">
            <v>36</v>
          </cell>
          <cell r="O38">
            <v>68.6</v>
          </cell>
        </row>
        <row r="39">
          <cell r="C39">
            <v>20211190477</v>
          </cell>
          <cell r="D39" t="str">
            <v>全部</v>
          </cell>
          <cell r="E39" t="str">
            <v>综合</v>
          </cell>
          <cell r="F39" t="str">
            <v>业务受理员2</v>
          </cell>
          <cell r="G39" t="str">
            <v>衢州市衢江自然资源所</v>
          </cell>
          <cell r="H39">
            <v>68.4</v>
          </cell>
          <cell r="I39">
            <v>4</v>
          </cell>
          <cell r="J39">
            <v>5</v>
          </cell>
          <cell r="K39">
            <v>37</v>
          </cell>
          <cell r="L39">
            <v>4</v>
          </cell>
          <cell r="M39">
            <v>5</v>
          </cell>
          <cell r="N39">
            <v>37</v>
          </cell>
          <cell r="O39">
            <v>68.4</v>
          </cell>
        </row>
        <row r="40">
          <cell r="C40">
            <v>20211190129</v>
          </cell>
          <cell r="D40" t="str">
            <v>全部</v>
          </cell>
          <cell r="E40" t="str">
            <v>综合</v>
          </cell>
          <cell r="F40" t="str">
            <v>教务员</v>
          </cell>
          <cell r="G40" t="str">
            <v>衢州高级中学</v>
          </cell>
          <cell r="H40">
            <v>68.4</v>
          </cell>
          <cell r="I40">
            <v>6</v>
          </cell>
          <cell r="J40">
            <v>9</v>
          </cell>
          <cell r="K40">
            <v>37</v>
          </cell>
          <cell r="L40">
            <v>6</v>
          </cell>
          <cell r="M40">
            <v>9</v>
          </cell>
          <cell r="N40">
            <v>37</v>
          </cell>
          <cell r="O40">
            <v>68.4</v>
          </cell>
        </row>
        <row r="41">
          <cell r="C41">
            <v>20211190187</v>
          </cell>
          <cell r="D41" t="str">
            <v>全部</v>
          </cell>
          <cell r="E41" t="str">
            <v>综合</v>
          </cell>
          <cell r="F41" t="str">
            <v>教务员</v>
          </cell>
          <cell r="G41" t="str">
            <v>衢州高级中学</v>
          </cell>
          <cell r="H41">
            <v>68.2</v>
          </cell>
          <cell r="I41">
            <v>7</v>
          </cell>
          <cell r="J41">
            <v>10</v>
          </cell>
          <cell r="K41">
            <v>39</v>
          </cell>
          <cell r="L41">
            <v>7</v>
          </cell>
          <cell r="M41">
            <v>10</v>
          </cell>
          <cell r="N41">
            <v>39</v>
          </cell>
          <cell r="O41">
            <v>68.2</v>
          </cell>
        </row>
        <row r="42">
          <cell r="C42">
            <v>20211190466</v>
          </cell>
          <cell r="D42" t="str">
            <v>全部</v>
          </cell>
          <cell r="E42" t="str">
            <v>综合</v>
          </cell>
          <cell r="F42" t="str">
            <v>业务受理员2</v>
          </cell>
          <cell r="G42" t="str">
            <v>衢州市衢江自然资源所</v>
          </cell>
          <cell r="H42">
            <v>67.9</v>
          </cell>
          <cell r="I42">
            <v>5</v>
          </cell>
          <cell r="J42">
            <v>6</v>
          </cell>
          <cell r="K42">
            <v>40</v>
          </cell>
          <cell r="L42">
            <v>5</v>
          </cell>
          <cell r="M42">
            <v>6</v>
          </cell>
          <cell r="N42">
            <v>40</v>
          </cell>
          <cell r="O42">
            <v>67.9</v>
          </cell>
        </row>
        <row r="43">
          <cell r="C43">
            <v>20211190394</v>
          </cell>
          <cell r="D43" t="str">
            <v>全部</v>
          </cell>
          <cell r="E43" t="str">
            <v>综合</v>
          </cell>
          <cell r="F43" t="str">
            <v>档案整理</v>
          </cell>
          <cell r="G43" t="str">
            <v>衢州市自然资源和规划局衢江分局</v>
          </cell>
          <cell r="H43">
            <v>67.7</v>
          </cell>
          <cell r="I43">
            <v>9</v>
          </cell>
          <cell r="J43">
            <v>21</v>
          </cell>
          <cell r="K43">
            <v>41</v>
          </cell>
          <cell r="L43">
            <v>9</v>
          </cell>
          <cell r="M43">
            <v>21</v>
          </cell>
          <cell r="N43">
            <v>41</v>
          </cell>
          <cell r="O43">
            <v>67.7</v>
          </cell>
        </row>
        <row r="44">
          <cell r="C44">
            <v>20211190217</v>
          </cell>
          <cell r="D44" t="str">
            <v>全部</v>
          </cell>
          <cell r="E44" t="str">
            <v>综合</v>
          </cell>
          <cell r="F44" t="str">
            <v>资料审核</v>
          </cell>
          <cell r="G44" t="str">
            <v>衢州市直属自然资源所</v>
          </cell>
          <cell r="H44">
            <v>67.4</v>
          </cell>
          <cell r="I44">
            <v>3</v>
          </cell>
          <cell r="J44">
            <v>3</v>
          </cell>
          <cell r="K44">
            <v>42</v>
          </cell>
          <cell r="L44">
            <v>3</v>
          </cell>
          <cell r="M44">
            <v>3</v>
          </cell>
          <cell r="N44">
            <v>42</v>
          </cell>
          <cell r="O44">
            <v>67.4</v>
          </cell>
        </row>
        <row r="45">
          <cell r="C45">
            <v>20211190459</v>
          </cell>
          <cell r="D45" t="str">
            <v>全部</v>
          </cell>
          <cell r="E45" t="str">
            <v>综合</v>
          </cell>
          <cell r="F45" t="str">
            <v>业务受理员2</v>
          </cell>
          <cell r="G45" t="str">
            <v>衢州市衢江自然资源所</v>
          </cell>
          <cell r="H45">
            <v>67.3</v>
          </cell>
          <cell r="I45">
            <v>6</v>
          </cell>
          <cell r="J45">
            <v>7</v>
          </cell>
          <cell r="K45">
            <v>43</v>
          </cell>
          <cell r="L45">
            <v>6</v>
          </cell>
          <cell r="M45">
            <v>7</v>
          </cell>
          <cell r="N45">
            <v>43</v>
          </cell>
          <cell r="O45">
            <v>67.3</v>
          </cell>
        </row>
        <row r="46">
          <cell r="C46">
            <v>20211190223</v>
          </cell>
          <cell r="D46" t="str">
            <v>全部</v>
          </cell>
          <cell r="E46" t="str">
            <v>综合</v>
          </cell>
          <cell r="F46" t="str">
            <v>资料审核</v>
          </cell>
          <cell r="G46" t="str">
            <v>衢州市直属自然资源所</v>
          </cell>
          <cell r="H46">
            <v>67.3</v>
          </cell>
          <cell r="I46">
            <v>4</v>
          </cell>
          <cell r="J46">
            <v>4</v>
          </cell>
          <cell r="K46">
            <v>43</v>
          </cell>
          <cell r="L46">
            <v>4</v>
          </cell>
          <cell r="M46">
            <v>4</v>
          </cell>
          <cell r="N46">
            <v>43</v>
          </cell>
          <cell r="O46">
            <v>67.3</v>
          </cell>
        </row>
        <row r="47">
          <cell r="C47">
            <v>20211190299</v>
          </cell>
          <cell r="D47" t="str">
            <v>全部</v>
          </cell>
          <cell r="E47" t="str">
            <v>综合</v>
          </cell>
          <cell r="F47" t="str">
            <v>档案整理</v>
          </cell>
          <cell r="G47" t="str">
            <v>衢州市自然资源和规划局衢江分局</v>
          </cell>
          <cell r="H47">
            <v>67.2</v>
          </cell>
          <cell r="I47">
            <v>10</v>
          </cell>
          <cell r="J47">
            <v>22</v>
          </cell>
          <cell r="K47">
            <v>45</v>
          </cell>
          <cell r="L47">
            <v>10</v>
          </cell>
          <cell r="M47">
            <v>22</v>
          </cell>
          <cell r="N47">
            <v>45</v>
          </cell>
          <cell r="O47">
            <v>67.2</v>
          </cell>
        </row>
        <row r="48">
          <cell r="C48">
            <v>20211190235</v>
          </cell>
          <cell r="D48" t="str">
            <v>全部</v>
          </cell>
          <cell r="E48" t="str">
            <v>综合</v>
          </cell>
          <cell r="F48" t="str">
            <v>资料审核</v>
          </cell>
          <cell r="G48" t="str">
            <v>衢州市直属自然资源局</v>
          </cell>
          <cell r="H48">
            <v>67.1</v>
          </cell>
          <cell r="I48">
            <v>1</v>
          </cell>
          <cell r="J48">
            <v>1</v>
          </cell>
          <cell r="K48">
            <v>46</v>
          </cell>
          <cell r="L48">
            <v>1</v>
          </cell>
          <cell r="M48">
            <v>1</v>
          </cell>
          <cell r="N48">
            <v>46</v>
          </cell>
          <cell r="O48">
            <v>67.1</v>
          </cell>
        </row>
        <row r="49">
          <cell r="C49">
            <v>20211190289</v>
          </cell>
          <cell r="D49" t="str">
            <v>全部</v>
          </cell>
          <cell r="E49" t="str">
            <v>综合</v>
          </cell>
          <cell r="F49" t="str">
            <v>档案整理</v>
          </cell>
          <cell r="G49" t="str">
            <v>衢州市自然资源和规划局衢江分局</v>
          </cell>
          <cell r="H49">
            <v>67.1</v>
          </cell>
          <cell r="I49">
            <v>11</v>
          </cell>
          <cell r="J49">
            <v>23</v>
          </cell>
          <cell r="K49">
            <v>46</v>
          </cell>
          <cell r="L49">
            <v>11</v>
          </cell>
          <cell r="M49">
            <v>23</v>
          </cell>
          <cell r="N49">
            <v>46</v>
          </cell>
          <cell r="O49">
            <v>67.1</v>
          </cell>
        </row>
        <row r="50">
          <cell r="C50">
            <v>20211190322</v>
          </cell>
          <cell r="D50" t="str">
            <v>全部</v>
          </cell>
          <cell r="E50" t="str">
            <v>综合</v>
          </cell>
          <cell r="F50" t="str">
            <v>档案整理</v>
          </cell>
          <cell r="G50" t="str">
            <v>衢州市自然资源和规划局衢江分局</v>
          </cell>
          <cell r="H50">
            <v>66.6</v>
          </cell>
          <cell r="I50">
            <v>12</v>
          </cell>
          <cell r="J50">
            <v>24</v>
          </cell>
          <cell r="K50">
            <v>48</v>
          </cell>
          <cell r="L50">
            <v>12</v>
          </cell>
          <cell r="M50">
            <v>24</v>
          </cell>
          <cell r="N50">
            <v>48</v>
          </cell>
          <cell r="O50">
            <v>66.6</v>
          </cell>
        </row>
        <row r="51">
          <cell r="C51">
            <v>20211190408</v>
          </cell>
          <cell r="D51" t="str">
            <v>全部</v>
          </cell>
          <cell r="E51" t="str">
            <v>综合</v>
          </cell>
          <cell r="F51" t="str">
            <v>办公室辅助</v>
          </cell>
          <cell r="G51" t="str">
            <v>衢州市自然资源和规划局衢江分局</v>
          </cell>
          <cell r="H51">
            <v>66.6</v>
          </cell>
          <cell r="I51">
            <v>7</v>
          </cell>
          <cell r="J51">
            <v>24</v>
          </cell>
          <cell r="K51">
            <v>48</v>
          </cell>
          <cell r="L51">
            <v>7</v>
          </cell>
          <cell r="M51">
            <v>24</v>
          </cell>
          <cell r="N51">
            <v>48</v>
          </cell>
          <cell r="O51">
            <v>66.6</v>
          </cell>
        </row>
        <row r="52">
          <cell r="C52">
            <v>20211190152</v>
          </cell>
          <cell r="D52" t="str">
            <v>全部</v>
          </cell>
          <cell r="E52" t="str">
            <v>综合</v>
          </cell>
          <cell r="F52" t="str">
            <v>教务员</v>
          </cell>
          <cell r="G52" t="str">
            <v>衢州高级中学</v>
          </cell>
          <cell r="H52">
            <v>66.2</v>
          </cell>
          <cell r="I52">
            <v>8</v>
          </cell>
          <cell r="J52">
            <v>11</v>
          </cell>
          <cell r="K52">
            <v>50</v>
          </cell>
          <cell r="L52">
            <v>8</v>
          </cell>
          <cell r="M52">
            <v>11</v>
          </cell>
          <cell r="N52">
            <v>50</v>
          </cell>
          <cell r="O52">
            <v>66.2</v>
          </cell>
        </row>
        <row r="53">
          <cell r="C53">
            <v>20211190489</v>
          </cell>
          <cell r="D53" t="str">
            <v>全部</v>
          </cell>
          <cell r="E53" t="str">
            <v>综合</v>
          </cell>
          <cell r="F53" t="str">
            <v>执法辅助2</v>
          </cell>
          <cell r="G53" t="str">
            <v>衢州市交通运输综合行政执法队</v>
          </cell>
          <cell r="H53">
            <v>66.1</v>
          </cell>
          <cell r="I53">
            <v>1</v>
          </cell>
          <cell r="J53">
            <v>1</v>
          </cell>
          <cell r="K53">
            <v>51</v>
          </cell>
          <cell r="L53">
            <v>1</v>
          </cell>
          <cell r="M53">
            <v>1</v>
          </cell>
          <cell r="N53">
            <v>51</v>
          </cell>
          <cell r="O53">
            <v>66.1</v>
          </cell>
        </row>
        <row r="54">
          <cell r="C54">
            <v>20211190430</v>
          </cell>
          <cell r="D54" t="str">
            <v>全部</v>
          </cell>
          <cell r="E54" t="str">
            <v>综合</v>
          </cell>
          <cell r="F54" t="str">
            <v>办公室辅助</v>
          </cell>
          <cell r="G54" t="str">
            <v>衢州市自然资源和规划局衢江分局</v>
          </cell>
          <cell r="H54">
            <v>66.1</v>
          </cell>
          <cell r="I54">
            <v>8</v>
          </cell>
          <cell r="J54">
            <v>26</v>
          </cell>
          <cell r="K54">
            <v>51</v>
          </cell>
          <cell r="L54">
            <v>8</v>
          </cell>
          <cell r="M54">
            <v>26</v>
          </cell>
          <cell r="N54">
            <v>51</v>
          </cell>
          <cell r="O54">
            <v>66.1</v>
          </cell>
        </row>
        <row r="55">
          <cell r="C55">
            <v>20211190327</v>
          </cell>
          <cell r="D55" t="str">
            <v>全部</v>
          </cell>
          <cell r="E55" t="str">
            <v>综合</v>
          </cell>
          <cell r="F55" t="str">
            <v>档案整理</v>
          </cell>
          <cell r="G55" t="str">
            <v>衢州市自然资源和规划局衢江分局</v>
          </cell>
          <cell r="H55">
            <v>66</v>
          </cell>
          <cell r="I55">
            <v>13</v>
          </cell>
          <cell r="J55">
            <v>27</v>
          </cell>
          <cell r="K55">
            <v>53</v>
          </cell>
          <cell r="L55">
            <v>13</v>
          </cell>
          <cell r="M55">
            <v>27</v>
          </cell>
          <cell r="N55">
            <v>53</v>
          </cell>
          <cell r="O55">
            <v>66</v>
          </cell>
        </row>
        <row r="56">
          <cell r="C56">
            <v>20211190399</v>
          </cell>
          <cell r="D56" t="str">
            <v>全部</v>
          </cell>
          <cell r="E56" t="str">
            <v>综合</v>
          </cell>
          <cell r="F56" t="str">
            <v>档案整理</v>
          </cell>
          <cell r="G56" t="str">
            <v>衢州市自然资源和规划局衢江分局</v>
          </cell>
          <cell r="H56">
            <v>65.8</v>
          </cell>
          <cell r="I56">
            <v>14</v>
          </cell>
          <cell r="J56">
            <v>28</v>
          </cell>
          <cell r="K56">
            <v>54</v>
          </cell>
          <cell r="L56">
            <v>14</v>
          </cell>
          <cell r="M56">
            <v>28</v>
          </cell>
          <cell r="N56">
            <v>54</v>
          </cell>
          <cell r="O56">
            <v>65.8</v>
          </cell>
        </row>
        <row r="57">
          <cell r="C57">
            <v>20211190428</v>
          </cell>
          <cell r="D57" t="str">
            <v>全部</v>
          </cell>
          <cell r="E57" t="str">
            <v>综合</v>
          </cell>
          <cell r="F57" t="str">
            <v>办公室辅助</v>
          </cell>
          <cell r="G57" t="str">
            <v>衢州市自然资源和规划局衢江分局</v>
          </cell>
          <cell r="H57">
            <v>65.7</v>
          </cell>
          <cell r="I57">
            <v>9</v>
          </cell>
          <cell r="J57">
            <v>29</v>
          </cell>
          <cell r="K57">
            <v>55</v>
          </cell>
          <cell r="L57">
            <v>9</v>
          </cell>
          <cell r="M57">
            <v>29</v>
          </cell>
          <cell r="N57">
            <v>55</v>
          </cell>
          <cell r="O57">
            <v>65.7</v>
          </cell>
        </row>
        <row r="58">
          <cell r="C58">
            <v>20211190330</v>
          </cell>
          <cell r="D58" t="str">
            <v>全部</v>
          </cell>
          <cell r="E58" t="str">
            <v>综合</v>
          </cell>
          <cell r="F58" t="str">
            <v>档案整理</v>
          </cell>
          <cell r="G58" t="str">
            <v>衢州市自然资源和规划局衢江分局</v>
          </cell>
          <cell r="H58">
            <v>65.5</v>
          </cell>
          <cell r="I58">
            <v>15</v>
          </cell>
          <cell r="J58">
            <v>30</v>
          </cell>
          <cell r="K58">
            <v>56</v>
          </cell>
          <cell r="L58">
            <v>15</v>
          </cell>
          <cell r="M58">
            <v>30</v>
          </cell>
          <cell r="N58">
            <v>56</v>
          </cell>
          <cell r="O58">
            <v>65.5</v>
          </cell>
        </row>
        <row r="59">
          <cell r="C59">
            <v>20211190148</v>
          </cell>
          <cell r="D59" t="str">
            <v>全部</v>
          </cell>
          <cell r="E59" t="str">
            <v>综合</v>
          </cell>
          <cell r="F59" t="str">
            <v>教务员</v>
          </cell>
          <cell r="G59" t="str">
            <v>衢州高级中学</v>
          </cell>
          <cell r="H59">
            <v>65.4</v>
          </cell>
          <cell r="I59">
            <v>9</v>
          </cell>
          <cell r="J59">
            <v>12</v>
          </cell>
          <cell r="K59">
            <v>57</v>
          </cell>
          <cell r="L59">
            <v>9</v>
          </cell>
          <cell r="M59">
            <v>12</v>
          </cell>
          <cell r="N59">
            <v>57</v>
          </cell>
          <cell r="O59">
            <v>65.4</v>
          </cell>
        </row>
        <row r="60">
          <cell r="C60">
            <v>20211190318</v>
          </cell>
          <cell r="D60" t="str">
            <v>全部</v>
          </cell>
          <cell r="E60" t="str">
            <v>综合</v>
          </cell>
          <cell r="F60" t="str">
            <v>档案整理</v>
          </cell>
          <cell r="G60" t="str">
            <v>衢州市自然资源和规划局衢江分局</v>
          </cell>
          <cell r="H60">
            <v>64.8</v>
          </cell>
          <cell r="I60">
            <v>16</v>
          </cell>
          <cell r="J60">
            <v>31</v>
          </cell>
          <cell r="K60">
            <v>58</v>
          </cell>
          <cell r="L60">
            <v>16</v>
          </cell>
          <cell r="M60">
            <v>31</v>
          </cell>
          <cell r="N60">
            <v>58</v>
          </cell>
          <cell r="O60">
            <v>64.8</v>
          </cell>
        </row>
        <row r="61">
          <cell r="C61">
            <v>20211190362</v>
          </cell>
          <cell r="D61" t="str">
            <v>全部</v>
          </cell>
          <cell r="E61" t="str">
            <v>综合</v>
          </cell>
          <cell r="F61" t="str">
            <v>档案整理</v>
          </cell>
          <cell r="G61" t="str">
            <v>衢州市自然资源和规划局衢江分局</v>
          </cell>
          <cell r="H61">
            <v>64.8</v>
          </cell>
          <cell r="I61">
            <v>16</v>
          </cell>
          <cell r="J61">
            <v>31</v>
          </cell>
          <cell r="K61">
            <v>58</v>
          </cell>
          <cell r="L61">
            <v>16</v>
          </cell>
          <cell r="M61">
            <v>31</v>
          </cell>
          <cell r="N61">
            <v>58</v>
          </cell>
          <cell r="O61">
            <v>64.8</v>
          </cell>
        </row>
        <row r="62">
          <cell r="C62">
            <v>20211190380</v>
          </cell>
          <cell r="D62" t="str">
            <v>全部</v>
          </cell>
          <cell r="E62" t="str">
            <v>综合</v>
          </cell>
          <cell r="F62" t="str">
            <v>档案整理</v>
          </cell>
          <cell r="G62" t="str">
            <v>衢州市自然资源和规划局衢江分局</v>
          </cell>
          <cell r="H62">
            <v>64.5</v>
          </cell>
          <cell r="I62">
            <v>18</v>
          </cell>
          <cell r="J62">
            <v>33</v>
          </cell>
          <cell r="K62">
            <v>60</v>
          </cell>
          <cell r="L62">
            <v>18</v>
          </cell>
          <cell r="M62">
            <v>33</v>
          </cell>
          <cell r="N62">
            <v>60</v>
          </cell>
          <cell r="O62">
            <v>64.5</v>
          </cell>
        </row>
        <row r="63">
          <cell r="C63">
            <v>20211190453</v>
          </cell>
          <cell r="D63" t="str">
            <v>全部</v>
          </cell>
          <cell r="E63" t="str">
            <v>综合</v>
          </cell>
          <cell r="F63" t="str">
            <v>业务受理员2</v>
          </cell>
          <cell r="G63" t="str">
            <v>衢州市衢江自然资源所</v>
          </cell>
          <cell r="H63">
            <v>64.5</v>
          </cell>
          <cell r="I63">
            <v>7</v>
          </cell>
          <cell r="J63">
            <v>8</v>
          </cell>
          <cell r="K63">
            <v>60</v>
          </cell>
          <cell r="L63">
            <v>7</v>
          </cell>
          <cell r="M63">
            <v>8</v>
          </cell>
          <cell r="N63">
            <v>60</v>
          </cell>
          <cell r="O63">
            <v>64.5</v>
          </cell>
        </row>
        <row r="64">
          <cell r="C64">
            <v>20211190229</v>
          </cell>
          <cell r="D64" t="str">
            <v>全部</v>
          </cell>
          <cell r="E64" t="str">
            <v>综合</v>
          </cell>
          <cell r="F64" t="str">
            <v>资料审核</v>
          </cell>
          <cell r="G64" t="str">
            <v>衢州市直属自然资源所</v>
          </cell>
          <cell r="H64">
            <v>64.2</v>
          </cell>
          <cell r="I64">
            <v>5</v>
          </cell>
          <cell r="J64">
            <v>5</v>
          </cell>
          <cell r="K64">
            <v>62</v>
          </cell>
          <cell r="L64">
            <v>5</v>
          </cell>
          <cell r="M64">
            <v>5</v>
          </cell>
          <cell r="N64">
            <v>62</v>
          </cell>
          <cell r="O64">
            <v>64.2</v>
          </cell>
        </row>
        <row r="65">
          <cell r="C65">
            <v>20211190215</v>
          </cell>
          <cell r="D65" t="str">
            <v>全部</v>
          </cell>
          <cell r="E65" t="str">
            <v>综合</v>
          </cell>
          <cell r="F65" t="str">
            <v>资料审核</v>
          </cell>
          <cell r="G65" t="str">
            <v>衢州市直属自然资源所</v>
          </cell>
          <cell r="H65">
            <v>64.1</v>
          </cell>
          <cell r="I65">
            <v>6</v>
          </cell>
          <cell r="J65">
            <v>6</v>
          </cell>
          <cell r="K65">
            <v>63</v>
          </cell>
          <cell r="L65">
            <v>6</v>
          </cell>
          <cell r="M65">
            <v>6</v>
          </cell>
          <cell r="N65">
            <v>63</v>
          </cell>
          <cell r="O65">
            <v>64.1</v>
          </cell>
        </row>
        <row r="66">
          <cell r="C66">
            <v>20211190358</v>
          </cell>
          <cell r="D66" t="str">
            <v>全部</v>
          </cell>
          <cell r="E66" t="str">
            <v>综合</v>
          </cell>
          <cell r="F66" t="str">
            <v>档案整理</v>
          </cell>
          <cell r="G66" t="str">
            <v>衢州市自然资源和规划局衢江分局</v>
          </cell>
          <cell r="H66">
            <v>64</v>
          </cell>
          <cell r="I66">
            <v>19</v>
          </cell>
          <cell r="J66">
            <v>34</v>
          </cell>
          <cell r="K66">
            <v>64</v>
          </cell>
          <cell r="L66">
            <v>19</v>
          </cell>
          <cell r="M66">
            <v>34</v>
          </cell>
          <cell r="N66">
            <v>64</v>
          </cell>
          <cell r="O66">
            <v>64</v>
          </cell>
        </row>
        <row r="67">
          <cell r="C67">
            <v>20211190177</v>
          </cell>
          <cell r="D67" t="str">
            <v>全部</v>
          </cell>
          <cell r="E67" t="str">
            <v>综合</v>
          </cell>
          <cell r="F67" t="str">
            <v>教务员</v>
          </cell>
          <cell r="G67" t="str">
            <v>衢州高级中学</v>
          </cell>
          <cell r="H67">
            <v>63.3</v>
          </cell>
          <cell r="I67">
            <v>10</v>
          </cell>
          <cell r="J67">
            <v>13</v>
          </cell>
          <cell r="K67">
            <v>65</v>
          </cell>
          <cell r="L67">
            <v>10</v>
          </cell>
          <cell r="M67">
            <v>13</v>
          </cell>
          <cell r="N67">
            <v>65</v>
          </cell>
          <cell r="O67">
            <v>63.3</v>
          </cell>
        </row>
        <row r="68">
          <cell r="C68">
            <v>20211190208</v>
          </cell>
          <cell r="D68" t="str">
            <v>全部</v>
          </cell>
          <cell r="E68" t="str">
            <v>综合</v>
          </cell>
          <cell r="F68" t="str">
            <v>信息系统维护管理</v>
          </cell>
          <cell r="G68" t="str">
            <v>衢州市自然资源和规划局智创新城分局</v>
          </cell>
          <cell r="H68">
            <v>63</v>
          </cell>
          <cell r="I68">
            <v>1</v>
          </cell>
          <cell r="J68">
            <v>1</v>
          </cell>
          <cell r="K68">
            <v>66</v>
          </cell>
          <cell r="L68">
            <v>1</v>
          </cell>
          <cell r="M68">
            <v>1</v>
          </cell>
          <cell r="N68">
            <v>66</v>
          </cell>
          <cell r="O68">
            <v>63</v>
          </cell>
        </row>
        <row r="69">
          <cell r="C69">
            <v>20211190493</v>
          </cell>
          <cell r="D69" t="str">
            <v>全部</v>
          </cell>
          <cell r="E69" t="str">
            <v>综合</v>
          </cell>
          <cell r="F69" t="str">
            <v>执法辅助2</v>
          </cell>
          <cell r="G69" t="str">
            <v>衢州市交通运输综合行政执法队</v>
          </cell>
          <cell r="H69">
            <v>62.6</v>
          </cell>
          <cell r="I69">
            <v>2</v>
          </cell>
          <cell r="J69">
            <v>2</v>
          </cell>
          <cell r="K69">
            <v>67</v>
          </cell>
          <cell r="L69">
            <v>2</v>
          </cell>
          <cell r="M69">
            <v>2</v>
          </cell>
          <cell r="N69">
            <v>67</v>
          </cell>
          <cell r="O69">
            <v>62.6</v>
          </cell>
        </row>
        <row r="70">
          <cell r="C70">
            <v>20211190396</v>
          </cell>
          <cell r="D70" t="str">
            <v>全部</v>
          </cell>
          <cell r="E70" t="str">
            <v>综合</v>
          </cell>
          <cell r="F70" t="str">
            <v>档案整理</v>
          </cell>
          <cell r="G70" t="str">
            <v>衢州市自然资源和规划局衢江分局</v>
          </cell>
          <cell r="H70">
            <v>62.4</v>
          </cell>
          <cell r="I70">
            <v>20</v>
          </cell>
          <cell r="J70">
            <v>35</v>
          </cell>
          <cell r="K70">
            <v>68</v>
          </cell>
          <cell r="L70">
            <v>20</v>
          </cell>
          <cell r="M70">
            <v>35</v>
          </cell>
          <cell r="N70">
            <v>68</v>
          </cell>
          <cell r="O70">
            <v>62.4</v>
          </cell>
        </row>
        <row r="71">
          <cell r="C71">
            <v>20211190450</v>
          </cell>
          <cell r="D71" t="str">
            <v>全部</v>
          </cell>
          <cell r="E71" t="str">
            <v>综合</v>
          </cell>
          <cell r="F71" t="str">
            <v>业务受理员1</v>
          </cell>
          <cell r="G71" t="str">
            <v>衢州市衢江自然资源所</v>
          </cell>
          <cell r="H71">
            <v>62.1</v>
          </cell>
          <cell r="I71">
            <v>2</v>
          </cell>
          <cell r="J71">
            <v>9</v>
          </cell>
          <cell r="K71">
            <v>69</v>
          </cell>
          <cell r="L71">
            <v>2</v>
          </cell>
          <cell r="M71">
            <v>9</v>
          </cell>
          <cell r="N71">
            <v>69</v>
          </cell>
          <cell r="O71">
            <v>62.1</v>
          </cell>
        </row>
        <row r="72">
          <cell r="C72">
            <v>20211190146</v>
          </cell>
          <cell r="D72" t="str">
            <v>全部</v>
          </cell>
          <cell r="E72" t="str">
            <v>综合</v>
          </cell>
          <cell r="F72" t="str">
            <v>教务员</v>
          </cell>
          <cell r="G72" t="str">
            <v>衢州高级中学</v>
          </cell>
          <cell r="H72">
            <v>62</v>
          </cell>
          <cell r="I72">
            <v>11</v>
          </cell>
          <cell r="J72">
            <v>14</v>
          </cell>
          <cell r="K72">
            <v>70</v>
          </cell>
          <cell r="L72">
            <v>11</v>
          </cell>
          <cell r="M72">
            <v>14</v>
          </cell>
          <cell r="N72">
            <v>70</v>
          </cell>
          <cell r="O72">
            <v>62</v>
          </cell>
        </row>
        <row r="73">
          <cell r="C73">
            <v>20211190050</v>
          </cell>
          <cell r="D73" t="str">
            <v>全部</v>
          </cell>
          <cell r="E73" t="str">
            <v>综合</v>
          </cell>
          <cell r="F73" t="str">
            <v>行政助理</v>
          </cell>
          <cell r="G73" t="str">
            <v>衢州高级中学</v>
          </cell>
          <cell r="H73">
            <v>61.9</v>
          </cell>
          <cell r="I73">
            <v>4</v>
          </cell>
          <cell r="J73">
            <v>15</v>
          </cell>
          <cell r="K73">
            <v>71</v>
          </cell>
          <cell r="L73">
            <v>4</v>
          </cell>
          <cell r="M73">
            <v>15</v>
          </cell>
          <cell r="N73">
            <v>71</v>
          </cell>
          <cell r="O73">
            <v>61.9</v>
          </cell>
        </row>
        <row r="74">
          <cell r="C74">
            <v>20211190298</v>
          </cell>
          <cell r="D74" t="str">
            <v>全部</v>
          </cell>
          <cell r="E74" t="str">
            <v>综合</v>
          </cell>
          <cell r="F74" t="str">
            <v>档案整理</v>
          </cell>
          <cell r="G74" t="str">
            <v>衢州市自然资源和规划局衢江分局</v>
          </cell>
          <cell r="H74">
            <v>61.6</v>
          </cell>
          <cell r="I74">
            <v>21</v>
          </cell>
          <cell r="J74">
            <v>36</v>
          </cell>
          <cell r="K74">
            <v>72</v>
          </cell>
          <cell r="L74">
            <v>21</v>
          </cell>
          <cell r="M74">
            <v>36</v>
          </cell>
          <cell r="N74">
            <v>72</v>
          </cell>
          <cell r="O74">
            <v>61.6</v>
          </cell>
        </row>
        <row r="75">
          <cell r="C75">
            <v>20211190166</v>
          </cell>
          <cell r="D75" t="str">
            <v>全部</v>
          </cell>
          <cell r="E75" t="str">
            <v>综合</v>
          </cell>
          <cell r="F75" t="str">
            <v>教务员</v>
          </cell>
          <cell r="G75" t="str">
            <v>衢州高级中学</v>
          </cell>
          <cell r="H75">
            <v>61.2</v>
          </cell>
          <cell r="I75">
            <v>12</v>
          </cell>
          <cell r="J75">
            <v>16</v>
          </cell>
          <cell r="K75">
            <v>73</v>
          </cell>
          <cell r="L75">
            <v>12</v>
          </cell>
          <cell r="M75">
            <v>16</v>
          </cell>
          <cell r="N75">
            <v>73</v>
          </cell>
          <cell r="O75">
            <v>61.2</v>
          </cell>
        </row>
        <row r="76">
          <cell r="C76">
            <v>20211190339</v>
          </cell>
          <cell r="D76" t="str">
            <v>全部</v>
          </cell>
          <cell r="E76" t="str">
            <v>综合</v>
          </cell>
          <cell r="F76" t="str">
            <v>档案整理</v>
          </cell>
          <cell r="G76" t="str">
            <v>衢州市自然资源和规划局衢江分局</v>
          </cell>
          <cell r="H76">
            <v>61.2</v>
          </cell>
          <cell r="I76">
            <v>22</v>
          </cell>
          <cell r="J76">
            <v>37</v>
          </cell>
          <cell r="K76">
            <v>73</v>
          </cell>
          <cell r="L76">
            <v>22</v>
          </cell>
          <cell r="M76">
            <v>37</v>
          </cell>
          <cell r="N76">
            <v>73</v>
          </cell>
          <cell r="O76">
            <v>61.2</v>
          </cell>
        </row>
        <row r="77">
          <cell r="C77">
            <v>20211190022</v>
          </cell>
          <cell r="D77" t="str">
            <v>全部</v>
          </cell>
          <cell r="E77" t="str">
            <v>综合</v>
          </cell>
          <cell r="F77" t="str">
            <v>行政助理</v>
          </cell>
          <cell r="G77" t="str">
            <v>衢州高级中学</v>
          </cell>
          <cell r="H77">
            <v>61.1</v>
          </cell>
          <cell r="I77">
            <v>5</v>
          </cell>
          <cell r="J77">
            <v>17</v>
          </cell>
          <cell r="K77">
            <v>75</v>
          </cell>
          <cell r="L77">
            <v>5</v>
          </cell>
          <cell r="M77">
            <v>17</v>
          </cell>
          <cell r="N77">
            <v>75</v>
          </cell>
          <cell r="O77">
            <v>61.1</v>
          </cell>
        </row>
        <row r="78">
          <cell r="C78">
            <v>20211190121</v>
          </cell>
          <cell r="D78" t="str">
            <v>全部</v>
          </cell>
          <cell r="E78" t="str">
            <v>综合</v>
          </cell>
          <cell r="F78" t="str">
            <v>教务员</v>
          </cell>
          <cell r="G78" t="str">
            <v>衢州高级中学</v>
          </cell>
          <cell r="H78">
            <v>61.1</v>
          </cell>
          <cell r="I78">
            <v>13</v>
          </cell>
          <cell r="J78">
            <v>17</v>
          </cell>
          <cell r="K78">
            <v>75</v>
          </cell>
          <cell r="L78">
            <v>13</v>
          </cell>
          <cell r="M78">
            <v>17</v>
          </cell>
          <cell r="N78">
            <v>75</v>
          </cell>
          <cell r="O78">
            <v>61.1</v>
          </cell>
        </row>
        <row r="79">
          <cell r="C79">
            <v>20211190488</v>
          </cell>
          <cell r="D79" t="str">
            <v>全部</v>
          </cell>
          <cell r="E79" t="str">
            <v>综合</v>
          </cell>
          <cell r="F79" t="str">
            <v>执法辅助2</v>
          </cell>
          <cell r="G79" t="str">
            <v>衢州市交通运输综合行政执法队</v>
          </cell>
          <cell r="H79">
            <v>61</v>
          </cell>
          <cell r="I79">
            <v>3</v>
          </cell>
          <cell r="J79">
            <v>3</v>
          </cell>
          <cell r="K79">
            <v>77</v>
          </cell>
          <cell r="L79">
            <v>3</v>
          </cell>
          <cell r="M79">
            <v>3</v>
          </cell>
          <cell r="N79">
            <v>77</v>
          </cell>
          <cell r="O79">
            <v>61</v>
          </cell>
        </row>
        <row r="80">
          <cell r="C80">
            <v>20211190433</v>
          </cell>
          <cell r="D80" t="str">
            <v>全部</v>
          </cell>
          <cell r="E80" t="str">
            <v>综合</v>
          </cell>
          <cell r="F80" t="str">
            <v>办公室辅助</v>
          </cell>
          <cell r="G80" t="str">
            <v>衢州市自然资源和规划局衢江分局</v>
          </cell>
          <cell r="H80">
            <v>60.9</v>
          </cell>
          <cell r="I80">
            <v>10</v>
          </cell>
          <cell r="J80">
            <v>38</v>
          </cell>
          <cell r="K80">
            <v>78</v>
          </cell>
          <cell r="L80">
            <v>10</v>
          </cell>
          <cell r="M80">
            <v>38</v>
          </cell>
          <cell r="N80">
            <v>78</v>
          </cell>
          <cell r="O80">
            <v>60.9</v>
          </cell>
        </row>
        <row r="81">
          <cell r="C81">
            <v>20211190015</v>
          </cell>
          <cell r="D81" t="str">
            <v>全部</v>
          </cell>
          <cell r="E81" t="str">
            <v>综合</v>
          </cell>
          <cell r="F81" t="str">
            <v>行政助理</v>
          </cell>
          <cell r="G81" t="str">
            <v>衢州高级中学</v>
          </cell>
          <cell r="H81">
            <v>59.7</v>
          </cell>
          <cell r="I81">
            <v>6</v>
          </cell>
          <cell r="J81">
            <v>19</v>
          </cell>
          <cell r="K81">
            <v>79</v>
          </cell>
          <cell r="L81">
            <v>6</v>
          </cell>
          <cell r="M81">
            <v>19</v>
          </cell>
          <cell r="N81">
            <v>79</v>
          </cell>
          <cell r="O81">
            <v>59.7</v>
          </cell>
        </row>
        <row r="82">
          <cell r="C82">
            <v>20211190096</v>
          </cell>
          <cell r="D82" t="str">
            <v>全部</v>
          </cell>
          <cell r="E82" t="str">
            <v>综合</v>
          </cell>
          <cell r="F82" t="str">
            <v>教务员</v>
          </cell>
          <cell r="G82" t="str">
            <v>衢州高级中学</v>
          </cell>
          <cell r="H82">
            <v>59.7</v>
          </cell>
          <cell r="I82">
            <v>14</v>
          </cell>
          <cell r="J82">
            <v>19</v>
          </cell>
          <cell r="K82">
            <v>79</v>
          </cell>
          <cell r="L82">
            <v>14</v>
          </cell>
          <cell r="M82">
            <v>19</v>
          </cell>
          <cell r="N82">
            <v>79</v>
          </cell>
          <cell r="O82">
            <v>59.7</v>
          </cell>
        </row>
        <row r="83">
          <cell r="C83">
            <v>20211190100</v>
          </cell>
          <cell r="D83" t="str">
            <v>全部</v>
          </cell>
          <cell r="E83" t="str">
            <v>综合</v>
          </cell>
          <cell r="F83" t="str">
            <v>教务员</v>
          </cell>
          <cell r="G83" t="str">
            <v>衢州高级中学</v>
          </cell>
          <cell r="H83">
            <v>59.6</v>
          </cell>
          <cell r="I83">
            <v>15</v>
          </cell>
          <cell r="J83">
            <v>21</v>
          </cell>
          <cell r="K83">
            <v>81</v>
          </cell>
          <cell r="L83">
            <v>15</v>
          </cell>
          <cell r="M83">
            <v>21</v>
          </cell>
          <cell r="N83">
            <v>81</v>
          </cell>
          <cell r="O83">
            <v>59.6</v>
          </cell>
        </row>
        <row r="84">
          <cell r="C84">
            <v>20211190204</v>
          </cell>
          <cell r="D84" t="str">
            <v>全部</v>
          </cell>
          <cell r="E84" t="str">
            <v>综合</v>
          </cell>
          <cell r="F84" t="str">
            <v>信息系统维护管理</v>
          </cell>
          <cell r="G84" t="str">
            <v>衢州市自然资源和规划局智造新城分局</v>
          </cell>
          <cell r="H84">
            <v>59.3</v>
          </cell>
          <cell r="I84">
            <v>2</v>
          </cell>
          <cell r="J84">
            <v>2</v>
          </cell>
          <cell r="K84">
            <v>82</v>
          </cell>
          <cell r="L84">
            <v>2</v>
          </cell>
          <cell r="M84">
            <v>2</v>
          </cell>
          <cell r="N84">
            <v>82</v>
          </cell>
          <cell r="O84">
            <v>59.3</v>
          </cell>
        </row>
        <row r="85">
          <cell r="C85">
            <v>20211190028</v>
          </cell>
          <cell r="D85" t="str">
            <v>全部</v>
          </cell>
          <cell r="E85" t="str">
            <v>综合</v>
          </cell>
          <cell r="F85" t="str">
            <v>行政助理</v>
          </cell>
          <cell r="G85" t="str">
            <v>衢州高级中学</v>
          </cell>
          <cell r="H85">
            <v>59.2</v>
          </cell>
          <cell r="I85">
            <v>7</v>
          </cell>
          <cell r="J85">
            <v>22</v>
          </cell>
          <cell r="K85">
            <v>83</v>
          </cell>
          <cell r="L85">
            <v>7</v>
          </cell>
          <cell r="M85">
            <v>22</v>
          </cell>
          <cell r="N85">
            <v>83</v>
          </cell>
          <cell r="O85">
            <v>59.2</v>
          </cell>
        </row>
        <row r="86">
          <cell r="C86">
            <v>20211190395</v>
          </cell>
          <cell r="D86" t="str">
            <v>全部</v>
          </cell>
          <cell r="E86" t="str">
            <v>综合</v>
          </cell>
          <cell r="F86" t="str">
            <v>档案整理</v>
          </cell>
          <cell r="G86" t="str">
            <v>衢州市自然资源和规划局衢江分局</v>
          </cell>
          <cell r="H86">
            <v>59.2</v>
          </cell>
          <cell r="I86">
            <v>23</v>
          </cell>
          <cell r="J86">
            <v>39</v>
          </cell>
          <cell r="K86">
            <v>83</v>
          </cell>
          <cell r="L86">
            <v>23</v>
          </cell>
          <cell r="M86">
            <v>39</v>
          </cell>
          <cell r="N86">
            <v>83</v>
          </cell>
          <cell r="O86">
            <v>59.2</v>
          </cell>
        </row>
        <row r="87">
          <cell r="C87">
            <v>20211190124</v>
          </cell>
          <cell r="D87" t="str">
            <v>全部</v>
          </cell>
          <cell r="E87" t="str">
            <v>综合</v>
          </cell>
          <cell r="F87" t="str">
            <v>教务员</v>
          </cell>
          <cell r="G87" t="str">
            <v>衢州高级中学</v>
          </cell>
          <cell r="H87">
            <v>58.6</v>
          </cell>
          <cell r="I87">
            <v>16</v>
          </cell>
          <cell r="J87">
            <v>23</v>
          </cell>
          <cell r="K87">
            <v>85</v>
          </cell>
          <cell r="L87">
            <v>16</v>
          </cell>
          <cell r="M87">
            <v>23</v>
          </cell>
          <cell r="N87">
            <v>85</v>
          </cell>
          <cell r="O87">
            <v>58.6</v>
          </cell>
        </row>
        <row r="88">
          <cell r="C88">
            <v>20211190103</v>
          </cell>
          <cell r="D88" t="str">
            <v>全部</v>
          </cell>
          <cell r="E88" t="str">
            <v>综合</v>
          </cell>
          <cell r="F88" t="str">
            <v>教务员</v>
          </cell>
          <cell r="G88" t="str">
            <v>衢州高级中学</v>
          </cell>
          <cell r="H88">
            <v>58.4</v>
          </cell>
          <cell r="I88">
            <v>17</v>
          </cell>
          <cell r="J88">
            <v>24</v>
          </cell>
          <cell r="K88">
            <v>86</v>
          </cell>
          <cell r="L88">
            <v>17</v>
          </cell>
          <cell r="M88">
            <v>24</v>
          </cell>
          <cell r="N88">
            <v>86</v>
          </cell>
          <cell r="O88">
            <v>58.4</v>
          </cell>
        </row>
        <row r="89">
          <cell r="C89">
            <v>20211190175</v>
          </cell>
          <cell r="D89" t="str">
            <v>全部</v>
          </cell>
          <cell r="E89" t="str">
            <v>综合</v>
          </cell>
          <cell r="F89" t="str">
            <v>教务员</v>
          </cell>
          <cell r="G89" t="str">
            <v>衢州高级中学</v>
          </cell>
          <cell r="H89">
            <v>58.2</v>
          </cell>
          <cell r="I89">
            <v>18</v>
          </cell>
          <cell r="J89">
            <v>25</v>
          </cell>
          <cell r="K89">
            <v>87</v>
          </cell>
          <cell r="L89">
            <v>18</v>
          </cell>
          <cell r="M89">
            <v>25</v>
          </cell>
          <cell r="N89">
            <v>87</v>
          </cell>
          <cell r="O89">
            <v>58.2</v>
          </cell>
        </row>
        <row r="90">
          <cell r="C90">
            <v>20211190055</v>
          </cell>
          <cell r="D90" t="str">
            <v>全部</v>
          </cell>
          <cell r="E90" t="str">
            <v>综合</v>
          </cell>
          <cell r="F90" t="str">
            <v>行政助理</v>
          </cell>
          <cell r="G90" t="str">
            <v>衢州高级中学</v>
          </cell>
          <cell r="H90">
            <v>58.1</v>
          </cell>
          <cell r="I90">
            <v>8</v>
          </cell>
          <cell r="J90">
            <v>26</v>
          </cell>
          <cell r="K90">
            <v>88</v>
          </cell>
          <cell r="L90">
            <v>8</v>
          </cell>
          <cell r="M90">
            <v>26</v>
          </cell>
          <cell r="N90">
            <v>88</v>
          </cell>
          <cell r="O90">
            <v>58.1</v>
          </cell>
        </row>
        <row r="91">
          <cell r="C91">
            <v>20211190047</v>
          </cell>
          <cell r="D91" t="str">
            <v>全部</v>
          </cell>
          <cell r="E91" t="str">
            <v>综合</v>
          </cell>
          <cell r="F91" t="str">
            <v>行政助理</v>
          </cell>
          <cell r="G91" t="str">
            <v>衢州高级中学</v>
          </cell>
          <cell r="H91">
            <v>57.7</v>
          </cell>
          <cell r="I91">
            <v>9</v>
          </cell>
          <cell r="J91">
            <v>27</v>
          </cell>
          <cell r="K91">
            <v>89</v>
          </cell>
          <cell r="L91">
            <v>9</v>
          </cell>
          <cell r="M91">
            <v>27</v>
          </cell>
          <cell r="N91">
            <v>89</v>
          </cell>
          <cell r="O91">
            <v>57.7</v>
          </cell>
        </row>
        <row r="92">
          <cell r="C92">
            <v>20211190257</v>
          </cell>
          <cell r="D92" t="str">
            <v>全部</v>
          </cell>
          <cell r="E92" t="str">
            <v>综合</v>
          </cell>
          <cell r="F92" t="str">
            <v>人力资源管理</v>
          </cell>
          <cell r="G92" t="str">
            <v>衢州市自然资源和规划局衢江分局</v>
          </cell>
          <cell r="H92">
            <v>57.3</v>
          </cell>
          <cell r="I92">
            <v>3</v>
          </cell>
          <cell r="J92">
            <v>40</v>
          </cell>
          <cell r="K92">
            <v>90</v>
          </cell>
          <cell r="L92">
            <v>3</v>
          </cell>
          <cell r="M92">
            <v>40</v>
          </cell>
          <cell r="N92">
            <v>90</v>
          </cell>
          <cell r="O92">
            <v>57.3</v>
          </cell>
        </row>
        <row r="93">
          <cell r="C93">
            <v>20211190114</v>
          </cell>
          <cell r="D93" t="str">
            <v>全部</v>
          </cell>
          <cell r="E93" t="str">
            <v>综合</v>
          </cell>
          <cell r="F93" t="str">
            <v>教务员</v>
          </cell>
          <cell r="G93" t="str">
            <v>衢州高级中学</v>
          </cell>
          <cell r="H93">
            <v>57</v>
          </cell>
          <cell r="I93">
            <v>19</v>
          </cell>
          <cell r="J93">
            <v>28</v>
          </cell>
          <cell r="K93">
            <v>91</v>
          </cell>
          <cell r="L93">
            <v>19</v>
          </cell>
          <cell r="M93">
            <v>28</v>
          </cell>
          <cell r="N93">
            <v>91</v>
          </cell>
          <cell r="O93">
            <v>57</v>
          </cell>
        </row>
        <row r="94">
          <cell r="C94">
            <v>20211190492</v>
          </cell>
          <cell r="D94" t="str">
            <v>全部</v>
          </cell>
          <cell r="E94" t="str">
            <v>综合</v>
          </cell>
          <cell r="F94" t="str">
            <v>执法辅助2</v>
          </cell>
          <cell r="G94" t="str">
            <v>衢州市交通运输综合行政执法队</v>
          </cell>
          <cell r="H94">
            <v>56.9</v>
          </cell>
          <cell r="I94">
            <v>4</v>
          </cell>
          <cell r="J94">
            <v>4</v>
          </cell>
          <cell r="K94">
            <v>92</v>
          </cell>
          <cell r="L94">
            <v>4</v>
          </cell>
          <cell r="M94">
            <v>4</v>
          </cell>
          <cell r="N94">
            <v>92</v>
          </cell>
          <cell r="O94">
            <v>56.9</v>
          </cell>
        </row>
        <row r="95">
          <cell r="C95">
            <v>20211190495</v>
          </cell>
          <cell r="D95" t="str">
            <v>全部</v>
          </cell>
          <cell r="E95" t="str">
            <v>综合</v>
          </cell>
          <cell r="F95" t="str">
            <v>执法辅助2</v>
          </cell>
          <cell r="G95" t="str">
            <v>衢州市交通运输综合行政执法队</v>
          </cell>
          <cell r="H95">
            <v>56.1</v>
          </cell>
          <cell r="I95">
            <v>5</v>
          </cell>
          <cell r="J95">
            <v>5</v>
          </cell>
          <cell r="K95">
            <v>93</v>
          </cell>
          <cell r="L95">
            <v>5</v>
          </cell>
          <cell r="M95">
            <v>5</v>
          </cell>
          <cell r="N95">
            <v>93</v>
          </cell>
          <cell r="O95">
            <v>56.1</v>
          </cell>
        </row>
        <row r="96">
          <cell r="C96">
            <v>20211190179</v>
          </cell>
          <cell r="D96" t="str">
            <v>全部</v>
          </cell>
          <cell r="E96" t="str">
            <v>综合</v>
          </cell>
          <cell r="F96" t="str">
            <v>教务员</v>
          </cell>
          <cell r="G96" t="str">
            <v>衢州高级中学</v>
          </cell>
          <cell r="H96">
            <v>55.9</v>
          </cell>
          <cell r="I96">
            <v>20</v>
          </cell>
          <cell r="J96">
            <v>29</v>
          </cell>
          <cell r="K96">
            <v>94</v>
          </cell>
          <cell r="L96">
            <v>20</v>
          </cell>
          <cell r="M96">
            <v>29</v>
          </cell>
          <cell r="N96">
            <v>94</v>
          </cell>
          <cell r="O96">
            <v>55.9</v>
          </cell>
        </row>
        <row r="97">
          <cell r="C97">
            <v>20211190109</v>
          </cell>
          <cell r="D97" t="str">
            <v>全部</v>
          </cell>
          <cell r="E97" t="str">
            <v>综合</v>
          </cell>
          <cell r="F97" t="str">
            <v>教务员</v>
          </cell>
          <cell r="G97" t="str">
            <v>衢州高级中学</v>
          </cell>
          <cell r="H97">
            <v>52.7</v>
          </cell>
          <cell r="I97">
            <v>21</v>
          </cell>
          <cell r="J97">
            <v>30</v>
          </cell>
          <cell r="K97">
            <v>95</v>
          </cell>
          <cell r="L97">
            <v>21</v>
          </cell>
          <cell r="M97">
            <v>30</v>
          </cell>
          <cell r="N97">
            <v>95</v>
          </cell>
          <cell r="O97">
            <v>52.7</v>
          </cell>
        </row>
        <row r="98">
          <cell r="C98">
            <v>20211190024</v>
          </cell>
          <cell r="D98" t="str">
            <v>全部</v>
          </cell>
          <cell r="E98" t="str">
            <v>综合</v>
          </cell>
          <cell r="F98" t="str">
            <v>行政助理</v>
          </cell>
          <cell r="G98" t="str">
            <v>衢州高级中学</v>
          </cell>
          <cell r="H98">
            <v>51.7</v>
          </cell>
          <cell r="I98">
            <v>10</v>
          </cell>
          <cell r="J98">
            <v>31</v>
          </cell>
          <cell r="K98">
            <v>96</v>
          </cell>
          <cell r="L98">
            <v>10</v>
          </cell>
          <cell r="M98">
            <v>31</v>
          </cell>
          <cell r="N98">
            <v>96</v>
          </cell>
          <cell r="O98">
            <v>51.7</v>
          </cell>
        </row>
        <row r="99">
          <cell r="C99">
            <v>20211190486</v>
          </cell>
          <cell r="D99" t="str">
            <v>全部</v>
          </cell>
          <cell r="E99" t="str">
            <v>综合</v>
          </cell>
          <cell r="F99" t="str">
            <v>执法辅助1</v>
          </cell>
          <cell r="G99" t="str">
            <v>衢州市交通运输综合行政执法队</v>
          </cell>
          <cell r="H99">
            <v>48.1</v>
          </cell>
          <cell r="I99">
            <v>1</v>
          </cell>
          <cell r="J99">
            <v>6</v>
          </cell>
          <cell r="K99">
            <v>97</v>
          </cell>
          <cell r="L99">
            <v>1</v>
          </cell>
          <cell r="M99">
            <v>6</v>
          </cell>
          <cell r="N99">
            <v>97</v>
          </cell>
          <cell r="O99">
            <v>48.1</v>
          </cell>
        </row>
        <row r="100">
          <cell r="C100">
            <v>20211190482</v>
          </cell>
          <cell r="D100" t="str">
            <v>全部</v>
          </cell>
          <cell r="E100" t="str">
            <v>综合</v>
          </cell>
          <cell r="F100" t="str">
            <v>执法辅助1</v>
          </cell>
          <cell r="G100" t="str">
            <v>衢州市交通运输综合行政执法队</v>
          </cell>
          <cell r="H100">
            <v>43.9</v>
          </cell>
          <cell r="I100">
            <v>2</v>
          </cell>
          <cell r="J100">
            <v>7</v>
          </cell>
          <cell r="K100">
            <v>98</v>
          </cell>
          <cell r="L100">
            <v>2</v>
          </cell>
          <cell r="M100">
            <v>7</v>
          </cell>
          <cell r="N100">
            <v>98</v>
          </cell>
          <cell r="O100">
            <v>43.9</v>
          </cell>
        </row>
        <row r="101">
          <cell r="C101">
            <v>20211190212</v>
          </cell>
          <cell r="D101" t="str">
            <v>全部</v>
          </cell>
          <cell r="E101" t="str">
            <v>综合</v>
          </cell>
          <cell r="F101" t="str">
            <v>信息系统维护管理</v>
          </cell>
          <cell r="G101" t="str">
            <v>衢州市自然资源和规划局智造新城分局</v>
          </cell>
          <cell r="H101">
            <v>43</v>
          </cell>
          <cell r="I101">
            <v>3</v>
          </cell>
          <cell r="J101">
            <v>3</v>
          </cell>
          <cell r="K101">
            <v>99</v>
          </cell>
          <cell r="L101">
            <v>3</v>
          </cell>
          <cell r="M101">
            <v>3</v>
          </cell>
          <cell r="N101">
            <v>99</v>
          </cell>
          <cell r="O101">
            <v>43</v>
          </cell>
        </row>
        <row r="102">
          <cell r="C102">
            <v>20211190312</v>
          </cell>
          <cell r="D102" t="str">
            <v>全部</v>
          </cell>
          <cell r="E102" t="str">
            <v>综合</v>
          </cell>
          <cell r="F102" t="str">
            <v>档案整理</v>
          </cell>
          <cell r="G102" t="str">
            <v>衢州市自然资源和规划局衢江分局</v>
          </cell>
          <cell r="H102">
            <v>0</v>
          </cell>
          <cell r="I102">
            <v>24</v>
          </cell>
          <cell r="J102">
            <v>41</v>
          </cell>
          <cell r="K102">
            <v>100</v>
          </cell>
          <cell r="L102">
            <v>24</v>
          </cell>
          <cell r="M102">
            <v>41</v>
          </cell>
          <cell r="N102">
            <v>100</v>
          </cell>
          <cell r="O102">
            <v>0</v>
          </cell>
        </row>
        <row r="103">
          <cell r="C103">
            <v>20211190222</v>
          </cell>
          <cell r="D103" t="str">
            <v>全部</v>
          </cell>
          <cell r="E103" t="str">
            <v>综合</v>
          </cell>
          <cell r="F103" t="str">
            <v>资料审核</v>
          </cell>
          <cell r="G103" t="str">
            <v>衢州市直属自然资源所</v>
          </cell>
          <cell r="H103">
            <v>0</v>
          </cell>
          <cell r="I103">
            <v>7</v>
          </cell>
          <cell r="J103">
            <v>7</v>
          </cell>
          <cell r="K103">
            <v>100</v>
          </cell>
          <cell r="L103">
            <v>7</v>
          </cell>
          <cell r="M103">
            <v>7</v>
          </cell>
          <cell r="N103">
            <v>100</v>
          </cell>
          <cell r="O103">
            <v>0</v>
          </cell>
        </row>
        <row r="104">
          <cell r="C104">
            <v>20211190391</v>
          </cell>
          <cell r="D104" t="str">
            <v>全部</v>
          </cell>
          <cell r="E104" t="str">
            <v>综合</v>
          </cell>
          <cell r="F104" t="str">
            <v>档案整理</v>
          </cell>
          <cell r="G104" t="str">
            <v>衢州市自然资源和规划局衢江分局</v>
          </cell>
          <cell r="H104">
            <v>0</v>
          </cell>
          <cell r="I104">
            <v>24</v>
          </cell>
          <cell r="J104">
            <v>41</v>
          </cell>
          <cell r="K104">
            <v>100</v>
          </cell>
          <cell r="L104">
            <v>24</v>
          </cell>
          <cell r="M104">
            <v>41</v>
          </cell>
          <cell r="N104">
            <v>100</v>
          </cell>
          <cell r="O104">
            <v>0</v>
          </cell>
        </row>
        <row r="105">
          <cell r="C105">
            <v>20211190014</v>
          </cell>
          <cell r="D105" t="str">
            <v>全部</v>
          </cell>
          <cell r="E105" t="str">
            <v>综合</v>
          </cell>
          <cell r="F105" t="str">
            <v>行政助理</v>
          </cell>
          <cell r="G105" t="str">
            <v>衢州高级中学</v>
          </cell>
          <cell r="H105">
            <v>0</v>
          </cell>
          <cell r="I105">
            <v>11</v>
          </cell>
          <cell r="J105">
            <v>32</v>
          </cell>
          <cell r="K105">
            <v>100</v>
          </cell>
          <cell r="L105">
            <v>11</v>
          </cell>
          <cell r="M105">
            <v>32</v>
          </cell>
          <cell r="N105">
            <v>100</v>
          </cell>
          <cell r="O105">
            <v>0</v>
          </cell>
        </row>
        <row r="106">
          <cell r="C106">
            <v>20211190125</v>
          </cell>
          <cell r="D106" t="str">
            <v>全部</v>
          </cell>
          <cell r="E106" t="str">
            <v>综合</v>
          </cell>
          <cell r="F106" t="str">
            <v>教务员</v>
          </cell>
          <cell r="G106" t="str">
            <v>衢州高级中学</v>
          </cell>
          <cell r="H106">
            <v>0</v>
          </cell>
          <cell r="I106">
            <v>22</v>
          </cell>
          <cell r="J106">
            <v>32</v>
          </cell>
          <cell r="K106">
            <v>100</v>
          </cell>
          <cell r="L106">
            <v>22</v>
          </cell>
          <cell r="M106">
            <v>32</v>
          </cell>
          <cell r="N106">
            <v>100</v>
          </cell>
          <cell r="O106">
            <v>0</v>
          </cell>
        </row>
        <row r="107">
          <cell r="C107">
            <v>20211190416</v>
          </cell>
          <cell r="D107" t="str">
            <v>全部</v>
          </cell>
          <cell r="E107" t="str">
            <v>综合</v>
          </cell>
          <cell r="F107" t="str">
            <v>办公室辅助</v>
          </cell>
          <cell r="G107" t="str">
            <v>衢州市自然资源和规划局衢江分局</v>
          </cell>
          <cell r="H107">
            <v>0</v>
          </cell>
          <cell r="I107">
            <v>11</v>
          </cell>
          <cell r="J107">
            <v>41</v>
          </cell>
          <cell r="K107">
            <v>100</v>
          </cell>
          <cell r="L107">
            <v>11</v>
          </cell>
          <cell r="M107">
            <v>41</v>
          </cell>
          <cell r="N107">
            <v>100</v>
          </cell>
          <cell r="O107">
            <v>0</v>
          </cell>
        </row>
        <row r="108">
          <cell r="C108">
            <v>20211190001</v>
          </cell>
          <cell r="D108" t="str">
            <v>全部</v>
          </cell>
          <cell r="E108" t="str">
            <v>综合</v>
          </cell>
          <cell r="F108" t="str">
            <v>多媒体设备管理及维护</v>
          </cell>
          <cell r="G108" t="str">
            <v>衢州一中</v>
          </cell>
          <cell r="H108">
            <v>0</v>
          </cell>
          <cell r="I108">
            <v>2</v>
          </cell>
          <cell r="J108">
            <v>2</v>
          </cell>
          <cell r="K108">
            <v>100</v>
          </cell>
          <cell r="L108">
            <v>2</v>
          </cell>
          <cell r="M108">
            <v>2</v>
          </cell>
          <cell r="N108">
            <v>100</v>
          </cell>
          <cell r="O108">
            <v>0</v>
          </cell>
        </row>
        <row r="109">
          <cell r="C109">
            <v>20211190107</v>
          </cell>
          <cell r="D109" t="str">
            <v>全部</v>
          </cell>
          <cell r="E109" t="str">
            <v>综合</v>
          </cell>
          <cell r="F109" t="str">
            <v>教务员</v>
          </cell>
          <cell r="G109" t="str">
            <v>衢州高级中学</v>
          </cell>
          <cell r="H109">
            <v>0</v>
          </cell>
          <cell r="I109">
            <v>22</v>
          </cell>
          <cell r="J109">
            <v>32</v>
          </cell>
          <cell r="K109">
            <v>100</v>
          </cell>
          <cell r="L109">
            <v>22</v>
          </cell>
          <cell r="M109">
            <v>32</v>
          </cell>
          <cell r="N109">
            <v>100</v>
          </cell>
          <cell r="O109">
            <v>0</v>
          </cell>
        </row>
        <row r="110">
          <cell r="C110">
            <v>20211190357</v>
          </cell>
          <cell r="D110" t="str">
            <v>全部</v>
          </cell>
          <cell r="E110" t="str">
            <v>综合</v>
          </cell>
          <cell r="F110" t="str">
            <v>档案整理</v>
          </cell>
          <cell r="G110" t="str">
            <v>衢州市自然资源和规划局衢江分局</v>
          </cell>
          <cell r="H110">
            <v>0</v>
          </cell>
          <cell r="I110">
            <v>24</v>
          </cell>
          <cell r="J110">
            <v>41</v>
          </cell>
          <cell r="K110">
            <v>100</v>
          </cell>
          <cell r="L110">
            <v>24</v>
          </cell>
          <cell r="M110">
            <v>41</v>
          </cell>
          <cell r="N110">
            <v>100</v>
          </cell>
          <cell r="O110">
            <v>0</v>
          </cell>
        </row>
        <row r="111">
          <cell r="C111">
            <v>20211190168</v>
          </cell>
          <cell r="D111" t="str">
            <v>全部</v>
          </cell>
          <cell r="E111" t="str">
            <v>综合</v>
          </cell>
          <cell r="F111" t="str">
            <v>教务员</v>
          </cell>
          <cell r="G111" t="str">
            <v>衢州高级中学</v>
          </cell>
          <cell r="H111">
            <v>0</v>
          </cell>
          <cell r="I111">
            <v>22</v>
          </cell>
          <cell r="J111">
            <v>32</v>
          </cell>
          <cell r="K111">
            <v>100</v>
          </cell>
          <cell r="L111">
            <v>22</v>
          </cell>
          <cell r="M111">
            <v>32</v>
          </cell>
          <cell r="N111">
            <v>100</v>
          </cell>
          <cell r="O111">
            <v>0</v>
          </cell>
        </row>
        <row r="112">
          <cell r="C112">
            <v>20211190089</v>
          </cell>
          <cell r="D112" t="str">
            <v>全部</v>
          </cell>
          <cell r="E112" t="str">
            <v>综合</v>
          </cell>
          <cell r="F112" t="str">
            <v>教务员</v>
          </cell>
          <cell r="G112" t="str">
            <v>衢州高级中学</v>
          </cell>
          <cell r="H112">
            <v>0</v>
          </cell>
          <cell r="I112">
            <v>22</v>
          </cell>
          <cell r="J112">
            <v>32</v>
          </cell>
          <cell r="K112">
            <v>100</v>
          </cell>
          <cell r="L112">
            <v>22</v>
          </cell>
          <cell r="M112">
            <v>32</v>
          </cell>
          <cell r="N112">
            <v>100</v>
          </cell>
          <cell r="O112">
            <v>0</v>
          </cell>
        </row>
        <row r="113">
          <cell r="C113">
            <v>20211190335</v>
          </cell>
          <cell r="D113" t="str">
            <v>全部</v>
          </cell>
          <cell r="E113" t="str">
            <v>综合</v>
          </cell>
          <cell r="F113" t="str">
            <v>档案整理</v>
          </cell>
          <cell r="G113" t="str">
            <v>衢州市自然资源和规划局衢江分局</v>
          </cell>
          <cell r="H113">
            <v>0</v>
          </cell>
          <cell r="I113">
            <v>24</v>
          </cell>
          <cell r="J113">
            <v>41</v>
          </cell>
          <cell r="K113">
            <v>100</v>
          </cell>
          <cell r="L113">
            <v>24</v>
          </cell>
          <cell r="M113">
            <v>41</v>
          </cell>
          <cell r="N113">
            <v>100</v>
          </cell>
          <cell r="O113">
            <v>0</v>
          </cell>
        </row>
        <row r="114">
          <cell r="C114">
            <v>20211190392</v>
          </cell>
          <cell r="D114" t="str">
            <v>全部</v>
          </cell>
          <cell r="E114" t="str">
            <v>综合</v>
          </cell>
          <cell r="F114" t="str">
            <v>档案整理</v>
          </cell>
          <cell r="G114" t="str">
            <v>衢州市自然资源和规划局衢江分局</v>
          </cell>
          <cell r="H114">
            <v>0</v>
          </cell>
          <cell r="I114">
            <v>24</v>
          </cell>
          <cell r="J114">
            <v>41</v>
          </cell>
          <cell r="K114">
            <v>100</v>
          </cell>
          <cell r="L114">
            <v>24</v>
          </cell>
          <cell r="M114">
            <v>41</v>
          </cell>
          <cell r="N114">
            <v>100</v>
          </cell>
          <cell r="O114">
            <v>0</v>
          </cell>
        </row>
        <row r="115">
          <cell r="C115">
            <v>20211190056</v>
          </cell>
          <cell r="D115" t="str">
            <v>全部</v>
          </cell>
          <cell r="E115" t="str">
            <v>综合</v>
          </cell>
          <cell r="F115" t="str">
            <v>行政助理</v>
          </cell>
          <cell r="G115" t="str">
            <v>衢州高级中学</v>
          </cell>
          <cell r="H115">
            <v>0</v>
          </cell>
          <cell r="I115">
            <v>11</v>
          </cell>
          <cell r="J115">
            <v>32</v>
          </cell>
          <cell r="K115">
            <v>100</v>
          </cell>
          <cell r="L115">
            <v>11</v>
          </cell>
          <cell r="M115">
            <v>32</v>
          </cell>
          <cell r="N115">
            <v>100</v>
          </cell>
          <cell r="O115">
            <v>0</v>
          </cell>
        </row>
        <row r="116">
          <cell r="C116">
            <v>20211190128</v>
          </cell>
          <cell r="D116" t="str">
            <v>全部</v>
          </cell>
          <cell r="E116" t="str">
            <v>综合</v>
          </cell>
          <cell r="F116" t="str">
            <v>教务员</v>
          </cell>
          <cell r="G116" t="str">
            <v>衢州高级中学</v>
          </cell>
          <cell r="H116">
            <v>0</v>
          </cell>
          <cell r="I116">
            <v>22</v>
          </cell>
          <cell r="J116">
            <v>32</v>
          </cell>
          <cell r="K116">
            <v>100</v>
          </cell>
          <cell r="L116">
            <v>22</v>
          </cell>
          <cell r="M116">
            <v>32</v>
          </cell>
          <cell r="N116">
            <v>100</v>
          </cell>
          <cell r="O116">
            <v>0</v>
          </cell>
        </row>
        <row r="117">
          <cell r="C117">
            <v>20211190371</v>
          </cell>
          <cell r="D117" t="str">
            <v>全部</v>
          </cell>
          <cell r="E117" t="str">
            <v>综合</v>
          </cell>
          <cell r="F117" t="str">
            <v>档案整理</v>
          </cell>
          <cell r="G117" t="str">
            <v>衢州市自然资源和规划局衢江分局</v>
          </cell>
          <cell r="H117">
            <v>0</v>
          </cell>
          <cell r="I117">
            <v>24</v>
          </cell>
          <cell r="J117">
            <v>41</v>
          </cell>
          <cell r="K117">
            <v>100</v>
          </cell>
          <cell r="L117">
            <v>24</v>
          </cell>
          <cell r="M117">
            <v>41</v>
          </cell>
          <cell r="N117">
            <v>100</v>
          </cell>
          <cell r="O117">
            <v>0</v>
          </cell>
        </row>
        <row r="118">
          <cell r="C118">
            <v>20211190189</v>
          </cell>
          <cell r="D118" t="str">
            <v>全部</v>
          </cell>
          <cell r="E118" t="str">
            <v>综合</v>
          </cell>
          <cell r="F118" t="str">
            <v>教务员</v>
          </cell>
          <cell r="G118" t="str">
            <v>衢州高级中学</v>
          </cell>
          <cell r="H118">
            <v>0</v>
          </cell>
          <cell r="I118">
            <v>22</v>
          </cell>
          <cell r="J118">
            <v>32</v>
          </cell>
          <cell r="K118">
            <v>100</v>
          </cell>
          <cell r="L118">
            <v>22</v>
          </cell>
          <cell r="M118">
            <v>32</v>
          </cell>
          <cell r="N118">
            <v>100</v>
          </cell>
          <cell r="O118">
            <v>0</v>
          </cell>
        </row>
        <row r="119">
          <cell r="C119">
            <v>20211190002</v>
          </cell>
          <cell r="D119" t="str">
            <v>全部</v>
          </cell>
          <cell r="E119" t="str">
            <v>综合</v>
          </cell>
          <cell r="F119" t="str">
            <v>多媒体设备管理及维护</v>
          </cell>
          <cell r="G119" t="str">
            <v>衢州一中</v>
          </cell>
          <cell r="H119">
            <v>0</v>
          </cell>
          <cell r="I119">
            <v>2</v>
          </cell>
          <cell r="J119">
            <v>2</v>
          </cell>
          <cell r="K119">
            <v>100</v>
          </cell>
          <cell r="L119">
            <v>2</v>
          </cell>
          <cell r="M119">
            <v>2</v>
          </cell>
          <cell r="N119">
            <v>100</v>
          </cell>
          <cell r="O119">
            <v>0</v>
          </cell>
        </row>
        <row r="120">
          <cell r="C120">
            <v>20211190239</v>
          </cell>
          <cell r="D120" t="str">
            <v>全部</v>
          </cell>
          <cell r="E120" t="str">
            <v>综合</v>
          </cell>
          <cell r="F120" t="str">
            <v>人力资源管理</v>
          </cell>
          <cell r="G120" t="str">
            <v>衢州市自然资源和规划局衢江分局</v>
          </cell>
          <cell r="H120">
            <v>0</v>
          </cell>
          <cell r="I120">
            <v>4</v>
          </cell>
          <cell r="J120">
            <v>41</v>
          </cell>
          <cell r="K120">
            <v>100</v>
          </cell>
          <cell r="L120">
            <v>4</v>
          </cell>
          <cell r="M120">
            <v>41</v>
          </cell>
          <cell r="N120">
            <v>100</v>
          </cell>
          <cell r="O120">
            <v>0</v>
          </cell>
        </row>
        <row r="121">
          <cell r="C121">
            <v>20211190478</v>
          </cell>
          <cell r="D121" t="str">
            <v>全部</v>
          </cell>
          <cell r="E121" t="str">
            <v>综合</v>
          </cell>
          <cell r="F121" t="str">
            <v>业务受理员2</v>
          </cell>
          <cell r="G121" t="str">
            <v>衢州市衢江自然资源所</v>
          </cell>
          <cell r="H121">
            <v>0</v>
          </cell>
          <cell r="I121">
            <v>8</v>
          </cell>
          <cell r="J121">
            <v>10</v>
          </cell>
          <cell r="K121">
            <v>100</v>
          </cell>
          <cell r="L121">
            <v>8</v>
          </cell>
          <cell r="M121">
            <v>10</v>
          </cell>
          <cell r="N121">
            <v>100</v>
          </cell>
          <cell r="O121">
            <v>0</v>
          </cell>
        </row>
        <row r="122">
          <cell r="C122">
            <v>20211190226</v>
          </cell>
          <cell r="D122" t="str">
            <v>全部</v>
          </cell>
          <cell r="E122" t="str">
            <v>综合</v>
          </cell>
          <cell r="F122" t="str">
            <v>资料审核</v>
          </cell>
          <cell r="G122" t="str">
            <v>衢州市直属自然资源所</v>
          </cell>
          <cell r="H122">
            <v>0</v>
          </cell>
          <cell r="I122">
            <v>7</v>
          </cell>
          <cell r="J122">
            <v>7</v>
          </cell>
          <cell r="K122">
            <v>100</v>
          </cell>
          <cell r="L122">
            <v>7</v>
          </cell>
          <cell r="M122">
            <v>7</v>
          </cell>
          <cell r="N122">
            <v>100</v>
          </cell>
          <cell r="O122">
            <v>0</v>
          </cell>
        </row>
        <row r="123">
          <cell r="C123">
            <v>20211190019</v>
          </cell>
          <cell r="D123" t="str">
            <v>全部</v>
          </cell>
          <cell r="E123" t="str">
            <v>综合</v>
          </cell>
          <cell r="F123" t="str">
            <v>行政助理</v>
          </cell>
          <cell r="G123" t="str">
            <v>衢州高级中学</v>
          </cell>
          <cell r="H123">
            <v>0</v>
          </cell>
          <cell r="I123">
            <v>11</v>
          </cell>
          <cell r="J123">
            <v>32</v>
          </cell>
          <cell r="K123">
            <v>100</v>
          </cell>
          <cell r="L123">
            <v>11</v>
          </cell>
          <cell r="M123">
            <v>32</v>
          </cell>
          <cell r="N123">
            <v>100</v>
          </cell>
          <cell r="O123">
            <v>0</v>
          </cell>
        </row>
        <row r="124">
          <cell r="C124">
            <v>20211190093</v>
          </cell>
          <cell r="D124" t="str">
            <v>全部</v>
          </cell>
          <cell r="E124" t="str">
            <v>综合</v>
          </cell>
          <cell r="F124" t="str">
            <v>教务员</v>
          </cell>
          <cell r="G124" t="str">
            <v>衢州高级中学</v>
          </cell>
          <cell r="H124">
            <v>0</v>
          </cell>
          <cell r="I124">
            <v>22</v>
          </cell>
          <cell r="J124">
            <v>32</v>
          </cell>
          <cell r="K124">
            <v>100</v>
          </cell>
          <cell r="L124">
            <v>22</v>
          </cell>
          <cell r="M124">
            <v>32</v>
          </cell>
          <cell r="N124">
            <v>100</v>
          </cell>
          <cell r="O124">
            <v>0</v>
          </cell>
        </row>
        <row r="125">
          <cell r="C125">
            <v>20211190491</v>
          </cell>
          <cell r="D125" t="str">
            <v>全部</v>
          </cell>
          <cell r="E125" t="str">
            <v>综合</v>
          </cell>
          <cell r="F125" t="str">
            <v>执法辅助2</v>
          </cell>
          <cell r="G125" t="str">
            <v>衢州市交通运输综合行政执法队</v>
          </cell>
          <cell r="H125">
            <v>0</v>
          </cell>
          <cell r="I125">
            <v>6</v>
          </cell>
          <cell r="J125">
            <v>8</v>
          </cell>
          <cell r="K125">
            <v>100</v>
          </cell>
          <cell r="L125">
            <v>6</v>
          </cell>
          <cell r="M125">
            <v>8</v>
          </cell>
          <cell r="N125">
            <v>100</v>
          </cell>
          <cell r="O125">
            <v>0</v>
          </cell>
        </row>
        <row r="126">
          <cell r="C126">
            <v>20211190375</v>
          </cell>
          <cell r="D126" t="str">
            <v>全部</v>
          </cell>
          <cell r="E126" t="str">
            <v>综合</v>
          </cell>
          <cell r="F126" t="str">
            <v>档案整理</v>
          </cell>
          <cell r="G126" t="str">
            <v>衢州市自然资源和规划局衢江分局</v>
          </cell>
          <cell r="H126">
            <v>0</v>
          </cell>
          <cell r="I126">
            <v>24</v>
          </cell>
          <cell r="J126">
            <v>41</v>
          </cell>
          <cell r="K126">
            <v>100</v>
          </cell>
          <cell r="L126">
            <v>24</v>
          </cell>
          <cell r="M126">
            <v>41</v>
          </cell>
          <cell r="N126">
            <v>100</v>
          </cell>
          <cell r="O126">
            <v>0</v>
          </cell>
        </row>
        <row r="127">
          <cell r="C127">
            <v>20211190250</v>
          </cell>
          <cell r="D127" t="str">
            <v>全部</v>
          </cell>
          <cell r="E127" t="str">
            <v>综合</v>
          </cell>
          <cell r="F127" t="str">
            <v>人力资源管理</v>
          </cell>
          <cell r="G127" t="str">
            <v>衢州市自然资源和规划局衢江分局</v>
          </cell>
          <cell r="H127">
            <v>0</v>
          </cell>
          <cell r="I127">
            <v>4</v>
          </cell>
          <cell r="J127">
            <v>41</v>
          </cell>
          <cell r="K127">
            <v>100</v>
          </cell>
          <cell r="L127">
            <v>4</v>
          </cell>
          <cell r="M127">
            <v>41</v>
          </cell>
          <cell r="N127">
            <v>100</v>
          </cell>
          <cell r="O127">
            <v>0</v>
          </cell>
        </row>
        <row r="128">
          <cell r="C128">
            <v>20211190034</v>
          </cell>
          <cell r="D128" t="str">
            <v>全部</v>
          </cell>
          <cell r="E128" t="str">
            <v>综合</v>
          </cell>
          <cell r="F128" t="str">
            <v>行政助理</v>
          </cell>
          <cell r="G128" t="str">
            <v>衢州高级中学</v>
          </cell>
          <cell r="H128">
            <v>0</v>
          </cell>
          <cell r="I128">
            <v>11</v>
          </cell>
          <cell r="J128">
            <v>32</v>
          </cell>
          <cell r="K128">
            <v>100</v>
          </cell>
          <cell r="L128">
            <v>11</v>
          </cell>
          <cell r="M128">
            <v>32</v>
          </cell>
          <cell r="N128">
            <v>100</v>
          </cell>
          <cell r="O128">
            <v>0</v>
          </cell>
        </row>
        <row r="129">
          <cell r="C129">
            <v>20211190346</v>
          </cell>
          <cell r="D129" t="str">
            <v>全部</v>
          </cell>
          <cell r="E129" t="str">
            <v>综合</v>
          </cell>
          <cell r="F129" t="str">
            <v>档案整理</v>
          </cell>
          <cell r="G129" t="str">
            <v>衢州市自然资源和规划局衢江分局</v>
          </cell>
          <cell r="H129">
            <v>0</v>
          </cell>
          <cell r="I129">
            <v>24</v>
          </cell>
          <cell r="J129">
            <v>41</v>
          </cell>
          <cell r="K129">
            <v>100</v>
          </cell>
          <cell r="L129">
            <v>24</v>
          </cell>
          <cell r="M129">
            <v>41</v>
          </cell>
          <cell r="N129">
            <v>100</v>
          </cell>
          <cell r="O129">
            <v>0</v>
          </cell>
        </row>
        <row r="130">
          <cell r="C130">
            <v>20211190074</v>
          </cell>
          <cell r="D130" t="str">
            <v>全部</v>
          </cell>
          <cell r="E130" t="str">
            <v>综合</v>
          </cell>
          <cell r="F130" t="str">
            <v>教务员</v>
          </cell>
          <cell r="G130" t="str">
            <v>衢州高级中学</v>
          </cell>
          <cell r="H130">
            <v>0</v>
          </cell>
          <cell r="I130">
            <v>22</v>
          </cell>
          <cell r="J130">
            <v>32</v>
          </cell>
          <cell r="K130">
            <v>100</v>
          </cell>
          <cell r="L130">
            <v>22</v>
          </cell>
          <cell r="M130">
            <v>32</v>
          </cell>
          <cell r="N130">
            <v>100</v>
          </cell>
          <cell r="O130">
            <v>0</v>
          </cell>
        </row>
        <row r="131">
          <cell r="C131">
            <v>20211190130</v>
          </cell>
          <cell r="D131" t="str">
            <v>全部</v>
          </cell>
          <cell r="E131" t="str">
            <v>综合</v>
          </cell>
          <cell r="F131" t="str">
            <v>教务员</v>
          </cell>
          <cell r="G131" t="str">
            <v>衢州高级中学</v>
          </cell>
          <cell r="H131">
            <v>0</v>
          </cell>
          <cell r="I131">
            <v>22</v>
          </cell>
          <cell r="J131">
            <v>32</v>
          </cell>
          <cell r="K131">
            <v>100</v>
          </cell>
          <cell r="L131">
            <v>22</v>
          </cell>
          <cell r="M131">
            <v>32</v>
          </cell>
          <cell r="N131">
            <v>100</v>
          </cell>
          <cell r="O131">
            <v>0</v>
          </cell>
        </row>
        <row r="132">
          <cell r="C132">
            <v>20211190207</v>
          </cell>
          <cell r="D132" t="str">
            <v>全部</v>
          </cell>
          <cell r="E132" t="str">
            <v>综合</v>
          </cell>
          <cell r="F132" t="str">
            <v>信息系统维护管理</v>
          </cell>
          <cell r="G132" t="str">
            <v>衢州市自然资源和规划局制造新城分局</v>
          </cell>
          <cell r="H132">
            <v>0</v>
          </cell>
          <cell r="I132">
            <v>1</v>
          </cell>
          <cell r="J132">
            <v>1</v>
          </cell>
          <cell r="K132">
            <v>100</v>
          </cell>
          <cell r="L132">
            <v>1</v>
          </cell>
          <cell r="M132">
            <v>1</v>
          </cell>
          <cell r="N132">
            <v>100</v>
          </cell>
          <cell r="O132">
            <v>0</v>
          </cell>
        </row>
        <row r="133">
          <cell r="C133">
            <v>20211190004</v>
          </cell>
          <cell r="D133" t="str">
            <v>全部</v>
          </cell>
          <cell r="E133" t="str">
            <v>综合</v>
          </cell>
          <cell r="F133" t="str">
            <v>多媒体设备管理及维护</v>
          </cell>
          <cell r="G133" t="str">
            <v>衢州一中</v>
          </cell>
          <cell r="H133">
            <v>0</v>
          </cell>
          <cell r="I133">
            <v>2</v>
          </cell>
          <cell r="J133">
            <v>2</v>
          </cell>
          <cell r="K133">
            <v>100</v>
          </cell>
          <cell r="L133">
            <v>2</v>
          </cell>
          <cell r="M133">
            <v>2</v>
          </cell>
          <cell r="N133">
            <v>100</v>
          </cell>
          <cell r="O133">
            <v>0</v>
          </cell>
        </row>
        <row r="134">
          <cell r="C134">
            <v>20211190484</v>
          </cell>
          <cell r="D134" t="str">
            <v>全部</v>
          </cell>
          <cell r="E134" t="str">
            <v>综合</v>
          </cell>
          <cell r="F134" t="str">
            <v>执法辅助1</v>
          </cell>
          <cell r="G134" t="str">
            <v>衢州市交通运输综合行政执法队</v>
          </cell>
          <cell r="H134">
            <v>0</v>
          </cell>
          <cell r="I134">
            <v>3</v>
          </cell>
          <cell r="J134">
            <v>8</v>
          </cell>
          <cell r="K134">
            <v>100</v>
          </cell>
          <cell r="L134">
            <v>3</v>
          </cell>
          <cell r="M134">
            <v>8</v>
          </cell>
          <cell r="N134">
            <v>100</v>
          </cell>
          <cell r="O134">
            <v>0</v>
          </cell>
        </row>
        <row r="135">
          <cell r="C135">
            <v>20211190364</v>
          </cell>
          <cell r="D135" t="str">
            <v>全部</v>
          </cell>
          <cell r="E135" t="str">
            <v>综合</v>
          </cell>
          <cell r="F135" t="str">
            <v>档案整理</v>
          </cell>
          <cell r="G135" t="str">
            <v>衢州市自然资源和规划局衢江分局</v>
          </cell>
          <cell r="H135">
            <v>0</v>
          </cell>
          <cell r="I135">
            <v>24</v>
          </cell>
          <cell r="J135">
            <v>41</v>
          </cell>
          <cell r="K135">
            <v>100</v>
          </cell>
          <cell r="L135">
            <v>24</v>
          </cell>
          <cell r="M135">
            <v>41</v>
          </cell>
          <cell r="N135">
            <v>100</v>
          </cell>
          <cell r="O135">
            <v>0</v>
          </cell>
        </row>
        <row r="136">
          <cell r="C136">
            <v>20211190283</v>
          </cell>
          <cell r="D136" t="str">
            <v>全部</v>
          </cell>
          <cell r="E136" t="str">
            <v>综合</v>
          </cell>
          <cell r="F136" t="str">
            <v>办公室辅助</v>
          </cell>
          <cell r="G136" t="str">
            <v>衢州市自然资源和规划局衢江分局</v>
          </cell>
          <cell r="H136">
            <v>0</v>
          </cell>
          <cell r="I136">
            <v>11</v>
          </cell>
          <cell r="J136">
            <v>41</v>
          </cell>
          <cell r="K136">
            <v>100</v>
          </cell>
          <cell r="L136">
            <v>11</v>
          </cell>
          <cell r="M136">
            <v>41</v>
          </cell>
          <cell r="N136">
            <v>100</v>
          </cell>
          <cell r="O136">
            <v>0</v>
          </cell>
        </row>
        <row r="137">
          <cell r="C137">
            <v>20211190467</v>
          </cell>
          <cell r="D137" t="str">
            <v>全部</v>
          </cell>
          <cell r="E137" t="str">
            <v>综合</v>
          </cell>
          <cell r="F137" t="str">
            <v>业务受理员2</v>
          </cell>
          <cell r="G137" t="str">
            <v>衢州市衢江自然资源所</v>
          </cell>
          <cell r="H137">
            <v>0</v>
          </cell>
          <cell r="I137">
            <v>8</v>
          </cell>
          <cell r="J137">
            <v>10</v>
          </cell>
          <cell r="K137">
            <v>100</v>
          </cell>
          <cell r="L137">
            <v>8</v>
          </cell>
          <cell r="M137">
            <v>10</v>
          </cell>
          <cell r="N137">
            <v>100</v>
          </cell>
          <cell r="O137">
            <v>0</v>
          </cell>
        </row>
        <row r="138">
          <cell r="C138">
            <v>20211190348</v>
          </cell>
          <cell r="D138" t="str">
            <v>全部</v>
          </cell>
          <cell r="E138" t="str">
            <v>综合</v>
          </cell>
          <cell r="F138" t="str">
            <v>档案整理</v>
          </cell>
          <cell r="G138" t="str">
            <v>衢州市自然资源和规划局衢江分局</v>
          </cell>
          <cell r="H138">
            <v>0</v>
          </cell>
          <cell r="I138">
            <v>24</v>
          </cell>
          <cell r="J138">
            <v>41</v>
          </cell>
          <cell r="K138">
            <v>100</v>
          </cell>
          <cell r="L138">
            <v>24</v>
          </cell>
          <cell r="M138">
            <v>41</v>
          </cell>
          <cell r="N138">
            <v>100</v>
          </cell>
          <cell r="O138">
            <v>0</v>
          </cell>
        </row>
        <row r="139">
          <cell r="C139">
            <v>20211190160</v>
          </cell>
          <cell r="D139" t="str">
            <v>全部</v>
          </cell>
          <cell r="E139" t="str">
            <v>综合</v>
          </cell>
          <cell r="F139" t="str">
            <v>教务员</v>
          </cell>
          <cell r="G139" t="str">
            <v>衢州高级中学</v>
          </cell>
          <cell r="H139">
            <v>0</v>
          </cell>
          <cell r="I139">
            <v>22</v>
          </cell>
          <cell r="J139">
            <v>32</v>
          </cell>
          <cell r="K139">
            <v>100</v>
          </cell>
          <cell r="L139">
            <v>22</v>
          </cell>
          <cell r="M139">
            <v>32</v>
          </cell>
          <cell r="N139">
            <v>100</v>
          </cell>
          <cell r="O139">
            <v>0</v>
          </cell>
        </row>
        <row r="140">
          <cell r="C140">
            <v>20211190219</v>
          </cell>
          <cell r="D140" t="str">
            <v>全部</v>
          </cell>
          <cell r="E140" t="str">
            <v>综合</v>
          </cell>
          <cell r="F140" t="str">
            <v>资料审核</v>
          </cell>
          <cell r="G140" t="str">
            <v>衢州市市属自然资源所</v>
          </cell>
          <cell r="H140">
            <v>0</v>
          </cell>
          <cell r="I140">
            <v>1</v>
          </cell>
          <cell r="J140">
            <v>1</v>
          </cell>
          <cell r="K140">
            <v>100</v>
          </cell>
          <cell r="L140">
            <v>1</v>
          </cell>
          <cell r="M140">
            <v>1</v>
          </cell>
          <cell r="N140">
            <v>100</v>
          </cell>
          <cell r="O140">
            <v>0</v>
          </cell>
        </row>
        <row r="141">
          <cell r="C141">
            <v>20211190271</v>
          </cell>
          <cell r="D141" t="str">
            <v>全部</v>
          </cell>
          <cell r="E141" t="str">
            <v>综合</v>
          </cell>
          <cell r="F141" t="str">
            <v>人力资源管理</v>
          </cell>
          <cell r="G141" t="str">
            <v>衢州市自然资源和规划局衢江分局</v>
          </cell>
          <cell r="H141">
            <v>0</v>
          </cell>
          <cell r="I141">
            <v>4</v>
          </cell>
          <cell r="J141">
            <v>41</v>
          </cell>
          <cell r="K141">
            <v>100</v>
          </cell>
          <cell r="L141">
            <v>4</v>
          </cell>
          <cell r="M141">
            <v>41</v>
          </cell>
          <cell r="N141">
            <v>100</v>
          </cell>
          <cell r="O141">
            <v>0</v>
          </cell>
        </row>
        <row r="142">
          <cell r="C142">
            <v>20211190079</v>
          </cell>
          <cell r="D142" t="str">
            <v>全部</v>
          </cell>
          <cell r="E142" t="str">
            <v>综合</v>
          </cell>
          <cell r="F142" t="str">
            <v>教务员</v>
          </cell>
          <cell r="G142" t="str">
            <v>衢州高级中学</v>
          </cell>
          <cell r="H142">
            <v>0</v>
          </cell>
          <cell r="I142">
            <v>22</v>
          </cell>
          <cell r="J142">
            <v>32</v>
          </cell>
          <cell r="K142">
            <v>100</v>
          </cell>
          <cell r="L142">
            <v>22</v>
          </cell>
          <cell r="M142">
            <v>32</v>
          </cell>
          <cell r="N142">
            <v>100</v>
          </cell>
          <cell r="O142">
            <v>0</v>
          </cell>
        </row>
        <row r="143">
          <cell r="C143">
            <v>20211190384</v>
          </cell>
          <cell r="D143" t="str">
            <v>全部</v>
          </cell>
          <cell r="E143" t="str">
            <v>综合</v>
          </cell>
          <cell r="F143" t="str">
            <v>档案整理</v>
          </cell>
          <cell r="G143" t="str">
            <v>衢州市自然资源和规划局衢江分局</v>
          </cell>
          <cell r="H143">
            <v>0</v>
          </cell>
          <cell r="I143">
            <v>24</v>
          </cell>
          <cell r="J143">
            <v>41</v>
          </cell>
          <cell r="K143">
            <v>100</v>
          </cell>
          <cell r="L143">
            <v>24</v>
          </cell>
          <cell r="M143">
            <v>41</v>
          </cell>
          <cell r="N143">
            <v>100</v>
          </cell>
          <cell r="O143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成绩全部"/>
      <sheetName val="学生成绩简表全部"/>
      <sheetName val="小题分_综合"/>
    </sheetNames>
    <sheetDataSet>
      <sheetData sheetId="0" refreshError="1">
        <row r="2">
          <cell r="C2" t="str">
            <v>学号</v>
          </cell>
          <cell r="D2" t="str">
            <v>文理类型</v>
          </cell>
          <cell r="E2" t="str">
            <v>选考科目</v>
          </cell>
          <cell r="F2" t="str">
            <v>班级</v>
          </cell>
          <cell r="G2" t="str">
            <v>学校</v>
          </cell>
          <cell r="H2" t="str">
            <v>综合</v>
          </cell>
          <cell r="I2" t="str">
            <v>综合班名</v>
          </cell>
          <cell r="J2" t="str">
            <v>综合校名</v>
          </cell>
          <cell r="K2" t="str">
            <v>综合级名</v>
          </cell>
          <cell r="L2" t="str">
            <v>综合选考班名</v>
          </cell>
          <cell r="M2" t="str">
            <v>综合选考校名</v>
          </cell>
          <cell r="N2" t="str">
            <v>综合选考级名</v>
          </cell>
          <cell r="O2" t="str">
            <v>总分</v>
          </cell>
        </row>
        <row r="3">
          <cell r="C3">
            <v>20211190540</v>
          </cell>
          <cell r="D3" t="str">
            <v>全部</v>
          </cell>
          <cell r="E3" t="str">
            <v>综合</v>
          </cell>
          <cell r="F3" t="str">
            <v>辅助执法</v>
          </cell>
          <cell r="G3" t="str">
            <v>衢州市市场监督管理局</v>
          </cell>
          <cell r="H3">
            <v>77.2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77.2</v>
          </cell>
        </row>
        <row r="4">
          <cell r="C4">
            <v>20211190685</v>
          </cell>
          <cell r="D4" t="str">
            <v>全部</v>
          </cell>
          <cell r="E4" t="str">
            <v>综合</v>
          </cell>
          <cell r="F4" t="str">
            <v>后勤保障</v>
          </cell>
          <cell r="G4" t="str">
            <v>衢州市市场监督管理局</v>
          </cell>
          <cell r="H4">
            <v>76.6</v>
          </cell>
          <cell r="I4">
            <v>1</v>
          </cell>
          <cell r="J4">
            <v>2</v>
          </cell>
          <cell r="K4">
            <v>2</v>
          </cell>
          <cell r="L4">
            <v>1</v>
          </cell>
          <cell r="M4">
            <v>2</v>
          </cell>
          <cell r="N4">
            <v>2</v>
          </cell>
          <cell r="O4">
            <v>76.6</v>
          </cell>
        </row>
        <row r="5">
          <cell r="C5">
            <v>20211190689</v>
          </cell>
          <cell r="D5" t="str">
            <v>全部</v>
          </cell>
          <cell r="E5" t="str">
            <v>综合</v>
          </cell>
          <cell r="F5" t="str">
            <v>后勤保障</v>
          </cell>
          <cell r="G5" t="str">
            <v>衢州市市场监督管理局</v>
          </cell>
          <cell r="H5">
            <v>76.1</v>
          </cell>
          <cell r="I5">
            <v>2</v>
          </cell>
          <cell r="J5">
            <v>3</v>
          </cell>
          <cell r="K5">
            <v>3</v>
          </cell>
          <cell r="L5">
            <v>2</v>
          </cell>
          <cell r="M5">
            <v>3</v>
          </cell>
          <cell r="N5">
            <v>3</v>
          </cell>
          <cell r="O5">
            <v>76.1</v>
          </cell>
        </row>
        <row r="6">
          <cell r="C6">
            <v>20211190615</v>
          </cell>
          <cell r="D6" t="str">
            <v>全部</v>
          </cell>
          <cell r="E6" t="str">
            <v>综合</v>
          </cell>
          <cell r="F6" t="str">
            <v>辅助执法</v>
          </cell>
          <cell r="G6" t="str">
            <v>衢州市市场监督管理局</v>
          </cell>
          <cell r="H6">
            <v>75.1</v>
          </cell>
          <cell r="I6">
            <v>2</v>
          </cell>
          <cell r="J6">
            <v>4</v>
          </cell>
          <cell r="K6">
            <v>4</v>
          </cell>
          <cell r="L6">
            <v>2</v>
          </cell>
          <cell r="M6">
            <v>4</v>
          </cell>
          <cell r="N6">
            <v>4</v>
          </cell>
          <cell r="O6">
            <v>75.1</v>
          </cell>
        </row>
        <row r="7">
          <cell r="C7">
            <v>20211190724</v>
          </cell>
          <cell r="D7" t="str">
            <v>全部</v>
          </cell>
          <cell r="E7" t="str">
            <v>综合</v>
          </cell>
          <cell r="F7" t="str">
            <v>样品检验检测2</v>
          </cell>
          <cell r="G7" t="str">
            <v>衢州市计量质量检验研究院</v>
          </cell>
          <cell r="H7">
            <v>74.6</v>
          </cell>
          <cell r="I7">
            <v>1</v>
          </cell>
          <cell r="J7">
            <v>1</v>
          </cell>
          <cell r="K7">
            <v>5</v>
          </cell>
          <cell r="L7">
            <v>1</v>
          </cell>
          <cell r="M7">
            <v>1</v>
          </cell>
          <cell r="N7">
            <v>5</v>
          </cell>
          <cell r="O7">
            <v>74.6</v>
          </cell>
        </row>
        <row r="8">
          <cell r="C8">
            <v>20211191035</v>
          </cell>
          <cell r="D8" t="str">
            <v>全部</v>
          </cell>
          <cell r="E8" t="str">
            <v>综合</v>
          </cell>
          <cell r="F8" t="str">
            <v>教学岗位</v>
          </cell>
          <cell r="G8" t="str">
            <v>衢州市青少年宫</v>
          </cell>
          <cell r="H8">
            <v>74.5</v>
          </cell>
          <cell r="I8">
            <v>1</v>
          </cell>
          <cell r="J8">
            <v>1</v>
          </cell>
          <cell r="K8">
            <v>6</v>
          </cell>
          <cell r="L8">
            <v>1</v>
          </cell>
          <cell r="M8">
            <v>1</v>
          </cell>
          <cell r="N8">
            <v>6</v>
          </cell>
          <cell r="O8">
            <v>74.5</v>
          </cell>
        </row>
        <row r="9">
          <cell r="C9">
            <v>20211190635</v>
          </cell>
          <cell r="D9" t="str">
            <v>全部</v>
          </cell>
          <cell r="E9" t="str">
            <v>综合</v>
          </cell>
          <cell r="F9" t="str">
            <v>后勤保障</v>
          </cell>
          <cell r="G9" t="str">
            <v>衢州市市场监督管理局</v>
          </cell>
          <cell r="H9">
            <v>74.1</v>
          </cell>
          <cell r="I9">
            <v>3</v>
          </cell>
          <cell r="J9">
            <v>5</v>
          </cell>
          <cell r="K9">
            <v>7</v>
          </cell>
          <cell r="L9">
            <v>3</v>
          </cell>
          <cell r="M9">
            <v>5</v>
          </cell>
          <cell r="N9">
            <v>7</v>
          </cell>
          <cell r="O9">
            <v>74.1</v>
          </cell>
        </row>
        <row r="10">
          <cell r="C10">
            <v>20211190917</v>
          </cell>
          <cell r="D10" t="str">
            <v>全部</v>
          </cell>
          <cell r="E10" t="str">
            <v>综合</v>
          </cell>
          <cell r="F10" t="str">
            <v>办公室后勤辅助</v>
          </cell>
          <cell r="G10" t="str">
            <v>衢州学院</v>
          </cell>
          <cell r="H10">
            <v>73.4</v>
          </cell>
          <cell r="I10">
            <v>1</v>
          </cell>
          <cell r="J10">
            <v>1</v>
          </cell>
          <cell r="K10">
            <v>8</v>
          </cell>
          <cell r="L10">
            <v>1</v>
          </cell>
          <cell r="M10">
            <v>1</v>
          </cell>
          <cell r="N10">
            <v>8</v>
          </cell>
          <cell r="O10">
            <v>73.4</v>
          </cell>
        </row>
        <row r="11">
          <cell r="C11">
            <v>20211191028</v>
          </cell>
          <cell r="D11" t="str">
            <v>全部</v>
          </cell>
          <cell r="E11" t="str">
            <v>综合</v>
          </cell>
          <cell r="F11" t="str">
            <v>教学岗位</v>
          </cell>
          <cell r="G11" t="str">
            <v>衢州市青少年宫</v>
          </cell>
          <cell r="H11">
            <v>73.1</v>
          </cell>
          <cell r="I11">
            <v>2</v>
          </cell>
          <cell r="J11">
            <v>2</v>
          </cell>
          <cell r="K11">
            <v>9</v>
          </cell>
          <cell r="L11">
            <v>2</v>
          </cell>
          <cell r="M11">
            <v>2</v>
          </cell>
          <cell r="N11">
            <v>9</v>
          </cell>
          <cell r="O11">
            <v>73.1</v>
          </cell>
        </row>
        <row r="12">
          <cell r="C12">
            <v>20211190619</v>
          </cell>
          <cell r="D12" t="str">
            <v>全部</v>
          </cell>
          <cell r="E12" t="str">
            <v>综合</v>
          </cell>
          <cell r="F12" t="str">
            <v>辅助执法</v>
          </cell>
          <cell r="G12" t="str">
            <v>衢州市市场监督管理局</v>
          </cell>
          <cell r="H12">
            <v>72.8</v>
          </cell>
          <cell r="I12">
            <v>3</v>
          </cell>
          <cell r="J12">
            <v>6</v>
          </cell>
          <cell r="K12">
            <v>10</v>
          </cell>
          <cell r="L12">
            <v>3</v>
          </cell>
          <cell r="M12">
            <v>6</v>
          </cell>
          <cell r="N12">
            <v>10</v>
          </cell>
          <cell r="O12">
            <v>72.8</v>
          </cell>
        </row>
        <row r="13">
          <cell r="C13">
            <v>20211190771</v>
          </cell>
          <cell r="D13" t="str">
            <v>全部</v>
          </cell>
          <cell r="E13" t="str">
            <v>综合</v>
          </cell>
          <cell r="F13" t="str">
            <v>实训指导教师</v>
          </cell>
          <cell r="G13" t="str">
            <v>衢州学院</v>
          </cell>
          <cell r="H13">
            <v>72.6</v>
          </cell>
          <cell r="I13">
            <v>1</v>
          </cell>
          <cell r="J13">
            <v>2</v>
          </cell>
          <cell r="K13">
            <v>11</v>
          </cell>
          <cell r="L13">
            <v>1</v>
          </cell>
          <cell r="M13">
            <v>2</v>
          </cell>
          <cell r="N13">
            <v>11</v>
          </cell>
          <cell r="O13">
            <v>72.6</v>
          </cell>
        </row>
        <row r="14">
          <cell r="C14">
            <v>20211190190</v>
          </cell>
          <cell r="D14" t="str">
            <v>全部</v>
          </cell>
          <cell r="E14" t="str">
            <v>综合</v>
          </cell>
          <cell r="F14" t="str">
            <v>信息系统维护与管理</v>
          </cell>
          <cell r="G14" t="str">
            <v>电子科技大学衢州实验学校</v>
          </cell>
          <cell r="H14">
            <v>72.4</v>
          </cell>
          <cell r="I14">
            <v>1</v>
          </cell>
          <cell r="J14">
            <v>1</v>
          </cell>
          <cell r="K14">
            <v>12</v>
          </cell>
          <cell r="L14">
            <v>1</v>
          </cell>
          <cell r="M14">
            <v>1</v>
          </cell>
          <cell r="N14">
            <v>12</v>
          </cell>
          <cell r="O14">
            <v>72.4</v>
          </cell>
        </row>
        <row r="15">
          <cell r="C15">
            <v>20211190962</v>
          </cell>
          <cell r="D15" t="str">
            <v>全部</v>
          </cell>
          <cell r="E15" t="str">
            <v>综合</v>
          </cell>
          <cell r="F15" t="str">
            <v>办公室后勤辅助</v>
          </cell>
          <cell r="G15" t="str">
            <v>衢州学院</v>
          </cell>
          <cell r="H15">
            <v>72.2</v>
          </cell>
          <cell r="I15">
            <v>2</v>
          </cell>
          <cell r="J15">
            <v>3</v>
          </cell>
          <cell r="K15">
            <v>13</v>
          </cell>
          <cell r="L15">
            <v>2</v>
          </cell>
          <cell r="M15">
            <v>3</v>
          </cell>
          <cell r="N15">
            <v>13</v>
          </cell>
          <cell r="O15">
            <v>72.2</v>
          </cell>
        </row>
        <row r="16">
          <cell r="C16">
            <v>20211190642</v>
          </cell>
          <cell r="D16" t="str">
            <v>全部</v>
          </cell>
          <cell r="E16" t="str">
            <v>综合</v>
          </cell>
          <cell r="F16" t="str">
            <v>后勤保障</v>
          </cell>
          <cell r="G16" t="str">
            <v>衢州市市场监督管理局</v>
          </cell>
          <cell r="H16">
            <v>72.1</v>
          </cell>
          <cell r="I16">
            <v>4</v>
          </cell>
          <cell r="J16">
            <v>7</v>
          </cell>
          <cell r="K16">
            <v>14</v>
          </cell>
          <cell r="L16">
            <v>4</v>
          </cell>
          <cell r="M16">
            <v>7</v>
          </cell>
          <cell r="N16">
            <v>14</v>
          </cell>
          <cell r="O16">
            <v>72.1</v>
          </cell>
        </row>
        <row r="17">
          <cell r="C17">
            <v>20211190545</v>
          </cell>
          <cell r="D17" t="str">
            <v>全部</v>
          </cell>
          <cell r="E17" t="str">
            <v>综合</v>
          </cell>
          <cell r="F17" t="str">
            <v>辅助执法</v>
          </cell>
          <cell r="G17" t="str">
            <v>衢州市市场监督管理局</v>
          </cell>
          <cell r="H17">
            <v>72</v>
          </cell>
          <cell r="I17">
            <v>4</v>
          </cell>
          <cell r="J17">
            <v>8</v>
          </cell>
          <cell r="K17">
            <v>15</v>
          </cell>
          <cell r="L17">
            <v>4</v>
          </cell>
          <cell r="M17">
            <v>8</v>
          </cell>
          <cell r="N17">
            <v>15</v>
          </cell>
          <cell r="O17">
            <v>72</v>
          </cell>
        </row>
        <row r="18">
          <cell r="C18">
            <v>20211190535</v>
          </cell>
          <cell r="D18" t="str">
            <v>全部</v>
          </cell>
          <cell r="E18" t="str">
            <v>综合</v>
          </cell>
          <cell r="F18" t="str">
            <v>辅助执法</v>
          </cell>
          <cell r="G18" t="str">
            <v>衢州市市场监督管理局</v>
          </cell>
          <cell r="H18">
            <v>71.5</v>
          </cell>
          <cell r="I18">
            <v>5</v>
          </cell>
          <cell r="J18">
            <v>9</v>
          </cell>
          <cell r="K18">
            <v>16</v>
          </cell>
          <cell r="L18">
            <v>5</v>
          </cell>
          <cell r="M18">
            <v>9</v>
          </cell>
          <cell r="N18">
            <v>16</v>
          </cell>
          <cell r="O18">
            <v>71.5</v>
          </cell>
        </row>
        <row r="19">
          <cell r="C19">
            <v>20211190784</v>
          </cell>
          <cell r="D19" t="str">
            <v>全部</v>
          </cell>
          <cell r="E19" t="str">
            <v>综合</v>
          </cell>
          <cell r="F19" t="str">
            <v>实训指导教师</v>
          </cell>
          <cell r="G19" t="str">
            <v>衢州学院</v>
          </cell>
          <cell r="H19">
            <v>71.4</v>
          </cell>
          <cell r="I19">
            <v>2</v>
          </cell>
          <cell r="J19">
            <v>4</v>
          </cell>
          <cell r="K19">
            <v>17</v>
          </cell>
          <cell r="L19">
            <v>2</v>
          </cell>
          <cell r="M19">
            <v>4</v>
          </cell>
          <cell r="N19">
            <v>17</v>
          </cell>
          <cell r="O19">
            <v>71.4</v>
          </cell>
        </row>
        <row r="20">
          <cell r="C20">
            <v>20211190668</v>
          </cell>
          <cell r="D20" t="str">
            <v>全部</v>
          </cell>
          <cell r="E20" t="str">
            <v>综合</v>
          </cell>
          <cell r="F20" t="str">
            <v>后勤保障</v>
          </cell>
          <cell r="G20" t="str">
            <v>衢州市市场监督管理局</v>
          </cell>
          <cell r="H20">
            <v>71.2</v>
          </cell>
          <cell r="I20">
            <v>5</v>
          </cell>
          <cell r="J20">
            <v>10</v>
          </cell>
          <cell r="K20">
            <v>18</v>
          </cell>
          <cell r="L20">
            <v>5</v>
          </cell>
          <cell r="M20">
            <v>10</v>
          </cell>
          <cell r="N20">
            <v>18</v>
          </cell>
          <cell r="O20">
            <v>71.2</v>
          </cell>
        </row>
        <row r="21">
          <cell r="C21">
            <v>20211190655</v>
          </cell>
          <cell r="D21" t="str">
            <v>全部</v>
          </cell>
          <cell r="E21" t="str">
            <v>综合</v>
          </cell>
          <cell r="F21" t="str">
            <v>后勤保障</v>
          </cell>
          <cell r="G21" t="str">
            <v>衢州市市场监督管理局</v>
          </cell>
          <cell r="H21">
            <v>71.2</v>
          </cell>
          <cell r="I21">
            <v>5</v>
          </cell>
          <cell r="J21">
            <v>10</v>
          </cell>
          <cell r="K21">
            <v>18</v>
          </cell>
          <cell r="L21">
            <v>5</v>
          </cell>
          <cell r="M21">
            <v>10</v>
          </cell>
          <cell r="N21">
            <v>18</v>
          </cell>
          <cell r="O21">
            <v>71.2</v>
          </cell>
        </row>
        <row r="22">
          <cell r="C22">
            <v>20211190937</v>
          </cell>
          <cell r="D22" t="str">
            <v>全部</v>
          </cell>
          <cell r="E22" t="str">
            <v>综合</v>
          </cell>
          <cell r="F22" t="str">
            <v>办公室后勤辅助</v>
          </cell>
          <cell r="G22" t="str">
            <v>衢州学院</v>
          </cell>
          <cell r="H22">
            <v>71.2</v>
          </cell>
          <cell r="I22">
            <v>3</v>
          </cell>
          <cell r="J22">
            <v>5</v>
          </cell>
          <cell r="K22">
            <v>18</v>
          </cell>
          <cell r="L22">
            <v>3</v>
          </cell>
          <cell r="M22">
            <v>5</v>
          </cell>
          <cell r="N22">
            <v>18</v>
          </cell>
          <cell r="O22">
            <v>71.2</v>
          </cell>
        </row>
        <row r="23">
          <cell r="C23">
            <v>20211190840</v>
          </cell>
          <cell r="D23" t="str">
            <v>全部</v>
          </cell>
          <cell r="E23" t="str">
            <v>综合</v>
          </cell>
          <cell r="F23" t="str">
            <v>生活指导</v>
          </cell>
          <cell r="G23" t="str">
            <v>衢州学院</v>
          </cell>
          <cell r="H23">
            <v>71.2</v>
          </cell>
          <cell r="I23">
            <v>1</v>
          </cell>
          <cell r="J23">
            <v>5</v>
          </cell>
          <cell r="K23">
            <v>18</v>
          </cell>
          <cell r="L23">
            <v>1</v>
          </cell>
          <cell r="M23">
            <v>5</v>
          </cell>
          <cell r="N23">
            <v>18</v>
          </cell>
          <cell r="O23">
            <v>71.2</v>
          </cell>
        </row>
        <row r="24">
          <cell r="C24">
            <v>20211190194</v>
          </cell>
          <cell r="D24" t="str">
            <v>全部</v>
          </cell>
          <cell r="E24" t="str">
            <v>综合</v>
          </cell>
          <cell r="F24" t="str">
            <v>信息系统维护与管理</v>
          </cell>
          <cell r="G24" t="str">
            <v>电子科技大学衢州实验学校</v>
          </cell>
          <cell r="H24">
            <v>71.1</v>
          </cell>
          <cell r="I24">
            <v>2</v>
          </cell>
          <cell r="J24">
            <v>2</v>
          </cell>
          <cell r="K24">
            <v>22</v>
          </cell>
          <cell r="L24">
            <v>2</v>
          </cell>
          <cell r="M24">
            <v>2</v>
          </cell>
          <cell r="N24">
            <v>22</v>
          </cell>
          <cell r="O24">
            <v>71.1</v>
          </cell>
        </row>
        <row r="25">
          <cell r="C25">
            <v>20211190677</v>
          </cell>
          <cell r="D25" t="str">
            <v>全部</v>
          </cell>
          <cell r="E25" t="str">
            <v>综合</v>
          </cell>
          <cell r="F25" t="str">
            <v>后勤保障</v>
          </cell>
          <cell r="G25" t="str">
            <v>衢州市市场监督管理局</v>
          </cell>
          <cell r="H25">
            <v>71</v>
          </cell>
          <cell r="I25">
            <v>7</v>
          </cell>
          <cell r="J25">
            <v>12</v>
          </cell>
          <cell r="K25">
            <v>23</v>
          </cell>
          <cell r="L25">
            <v>7</v>
          </cell>
          <cell r="M25">
            <v>12</v>
          </cell>
          <cell r="N25">
            <v>23</v>
          </cell>
          <cell r="O25">
            <v>71</v>
          </cell>
        </row>
        <row r="26">
          <cell r="C26">
            <v>20211190830</v>
          </cell>
          <cell r="D26" t="str">
            <v>全部</v>
          </cell>
          <cell r="E26" t="str">
            <v>综合</v>
          </cell>
          <cell r="F26" t="str">
            <v>生活指导</v>
          </cell>
          <cell r="G26" t="str">
            <v>衢州学院</v>
          </cell>
          <cell r="H26">
            <v>70.9</v>
          </cell>
          <cell r="I26">
            <v>2</v>
          </cell>
          <cell r="J26">
            <v>7</v>
          </cell>
          <cell r="K26">
            <v>24</v>
          </cell>
          <cell r="L26">
            <v>2</v>
          </cell>
          <cell r="M26">
            <v>7</v>
          </cell>
          <cell r="N26">
            <v>24</v>
          </cell>
          <cell r="O26">
            <v>70.9</v>
          </cell>
        </row>
        <row r="27">
          <cell r="C27">
            <v>20211190812</v>
          </cell>
          <cell r="D27" t="str">
            <v>全部</v>
          </cell>
          <cell r="E27" t="str">
            <v>综合</v>
          </cell>
          <cell r="F27" t="str">
            <v>生活指导</v>
          </cell>
          <cell r="G27" t="str">
            <v>衢州学院</v>
          </cell>
          <cell r="H27">
            <v>70.8</v>
          </cell>
          <cell r="I27">
            <v>3</v>
          </cell>
          <cell r="J27">
            <v>8</v>
          </cell>
          <cell r="K27">
            <v>25</v>
          </cell>
          <cell r="L27">
            <v>3</v>
          </cell>
          <cell r="M27">
            <v>8</v>
          </cell>
          <cell r="N27">
            <v>25</v>
          </cell>
          <cell r="O27">
            <v>70.8</v>
          </cell>
        </row>
        <row r="28">
          <cell r="C28">
            <v>20211190968</v>
          </cell>
          <cell r="D28" t="str">
            <v>全部</v>
          </cell>
          <cell r="E28" t="str">
            <v>综合</v>
          </cell>
          <cell r="F28" t="str">
            <v>办公室后勤辅助</v>
          </cell>
          <cell r="G28" t="str">
            <v>衢州学院</v>
          </cell>
          <cell r="H28">
            <v>70.8</v>
          </cell>
          <cell r="I28">
            <v>4</v>
          </cell>
          <cell r="J28">
            <v>8</v>
          </cell>
          <cell r="K28">
            <v>25</v>
          </cell>
          <cell r="L28">
            <v>4</v>
          </cell>
          <cell r="M28">
            <v>8</v>
          </cell>
          <cell r="N28">
            <v>25</v>
          </cell>
          <cell r="O28">
            <v>70.8</v>
          </cell>
        </row>
        <row r="29">
          <cell r="C29">
            <v>20211190809</v>
          </cell>
          <cell r="D29" t="str">
            <v>全部</v>
          </cell>
          <cell r="E29" t="str">
            <v>综合</v>
          </cell>
          <cell r="F29" t="str">
            <v>生活指导</v>
          </cell>
          <cell r="G29" t="str">
            <v>衢州学院</v>
          </cell>
          <cell r="H29">
            <v>70.7</v>
          </cell>
          <cell r="I29">
            <v>4</v>
          </cell>
          <cell r="J29">
            <v>10</v>
          </cell>
          <cell r="K29">
            <v>27</v>
          </cell>
          <cell r="L29">
            <v>4</v>
          </cell>
          <cell r="M29">
            <v>10</v>
          </cell>
          <cell r="N29">
            <v>27</v>
          </cell>
          <cell r="O29">
            <v>70.7</v>
          </cell>
        </row>
        <row r="30">
          <cell r="C30">
            <v>20211191015</v>
          </cell>
          <cell r="D30" t="str">
            <v>全部</v>
          </cell>
          <cell r="E30" t="str">
            <v>综合</v>
          </cell>
          <cell r="F30" t="str">
            <v>教学岗位</v>
          </cell>
          <cell r="G30" t="str">
            <v>衢州市青少年宫</v>
          </cell>
          <cell r="H30">
            <v>70.7</v>
          </cell>
          <cell r="I30">
            <v>3</v>
          </cell>
          <cell r="J30">
            <v>3</v>
          </cell>
          <cell r="K30">
            <v>27</v>
          </cell>
          <cell r="L30">
            <v>3</v>
          </cell>
          <cell r="M30">
            <v>3</v>
          </cell>
          <cell r="N30">
            <v>27</v>
          </cell>
          <cell r="O30">
            <v>70.7</v>
          </cell>
        </row>
        <row r="31">
          <cell r="C31">
            <v>20211190982</v>
          </cell>
          <cell r="D31" t="str">
            <v>全部</v>
          </cell>
          <cell r="E31" t="str">
            <v>综合</v>
          </cell>
          <cell r="F31" t="str">
            <v>办公室后勤辅助</v>
          </cell>
          <cell r="G31" t="str">
            <v>衢州学院</v>
          </cell>
          <cell r="H31">
            <v>70.6</v>
          </cell>
          <cell r="I31">
            <v>5</v>
          </cell>
          <cell r="J31">
            <v>11</v>
          </cell>
          <cell r="K31">
            <v>29</v>
          </cell>
          <cell r="L31">
            <v>5</v>
          </cell>
          <cell r="M31">
            <v>11</v>
          </cell>
          <cell r="N31">
            <v>29</v>
          </cell>
          <cell r="O31">
            <v>70.6</v>
          </cell>
        </row>
        <row r="32">
          <cell r="C32">
            <v>20211190711</v>
          </cell>
          <cell r="D32" t="str">
            <v>全部</v>
          </cell>
          <cell r="E32" t="str">
            <v>综合</v>
          </cell>
          <cell r="F32" t="str">
            <v>样品检验检测2</v>
          </cell>
          <cell r="G32" t="str">
            <v>衢州市计量质量检验研究院</v>
          </cell>
          <cell r="H32">
            <v>70.5</v>
          </cell>
          <cell r="I32">
            <v>2</v>
          </cell>
          <cell r="J32">
            <v>2</v>
          </cell>
          <cell r="K32">
            <v>30</v>
          </cell>
          <cell r="L32">
            <v>2</v>
          </cell>
          <cell r="M32">
            <v>2</v>
          </cell>
          <cell r="N32">
            <v>30</v>
          </cell>
          <cell r="O32">
            <v>70.5</v>
          </cell>
        </row>
        <row r="33">
          <cell r="C33">
            <v>20211191011</v>
          </cell>
          <cell r="D33" t="str">
            <v>全部</v>
          </cell>
          <cell r="E33" t="str">
            <v>综合</v>
          </cell>
          <cell r="F33" t="str">
            <v>教学岗位</v>
          </cell>
          <cell r="G33" t="str">
            <v>衢州市青少年宫</v>
          </cell>
          <cell r="H33">
            <v>70.4</v>
          </cell>
          <cell r="I33">
            <v>4</v>
          </cell>
          <cell r="J33">
            <v>4</v>
          </cell>
          <cell r="K33">
            <v>31</v>
          </cell>
          <cell r="L33">
            <v>4</v>
          </cell>
          <cell r="M33">
            <v>4</v>
          </cell>
          <cell r="N33">
            <v>31</v>
          </cell>
          <cell r="O33">
            <v>70.4</v>
          </cell>
        </row>
        <row r="34">
          <cell r="C34">
            <v>20211190590</v>
          </cell>
          <cell r="D34" t="str">
            <v>全部</v>
          </cell>
          <cell r="E34" t="str">
            <v>综合</v>
          </cell>
          <cell r="F34" t="str">
            <v>辅助执法</v>
          </cell>
          <cell r="G34" t="str">
            <v>衢州市市场监督管理局</v>
          </cell>
          <cell r="H34">
            <v>70.1</v>
          </cell>
          <cell r="I34">
            <v>6</v>
          </cell>
          <cell r="J34">
            <v>13</v>
          </cell>
          <cell r="K34">
            <v>32</v>
          </cell>
          <cell r="L34">
            <v>6</v>
          </cell>
          <cell r="M34">
            <v>13</v>
          </cell>
          <cell r="N34">
            <v>32</v>
          </cell>
          <cell r="O34">
            <v>70.1</v>
          </cell>
        </row>
        <row r="35">
          <cell r="C35">
            <v>20211190581</v>
          </cell>
          <cell r="D35" t="str">
            <v>全部</v>
          </cell>
          <cell r="E35" t="str">
            <v>综合</v>
          </cell>
          <cell r="F35" t="str">
            <v>辅助执法</v>
          </cell>
          <cell r="G35" t="str">
            <v>衢州市市场监督管理局</v>
          </cell>
          <cell r="H35">
            <v>69.9</v>
          </cell>
          <cell r="I35">
            <v>7</v>
          </cell>
          <cell r="J35">
            <v>14</v>
          </cell>
          <cell r="K35">
            <v>33</v>
          </cell>
          <cell r="L35">
            <v>7</v>
          </cell>
          <cell r="M35">
            <v>14</v>
          </cell>
          <cell r="N35">
            <v>33</v>
          </cell>
          <cell r="O35">
            <v>69.9</v>
          </cell>
        </row>
        <row r="36">
          <cell r="C36">
            <v>20211190795</v>
          </cell>
          <cell r="D36" t="str">
            <v>全部</v>
          </cell>
          <cell r="E36" t="str">
            <v>综合</v>
          </cell>
          <cell r="F36" t="str">
            <v>生活指导</v>
          </cell>
          <cell r="G36" t="str">
            <v>衢州学院</v>
          </cell>
          <cell r="H36">
            <v>69.9</v>
          </cell>
          <cell r="I36">
            <v>5</v>
          </cell>
          <cell r="J36">
            <v>12</v>
          </cell>
          <cell r="K36">
            <v>33</v>
          </cell>
          <cell r="L36">
            <v>5</v>
          </cell>
          <cell r="M36">
            <v>12</v>
          </cell>
          <cell r="N36">
            <v>33</v>
          </cell>
          <cell r="O36">
            <v>69.9</v>
          </cell>
        </row>
        <row r="37">
          <cell r="C37">
            <v>20211191053</v>
          </cell>
          <cell r="D37" t="str">
            <v>全部</v>
          </cell>
          <cell r="E37" t="str">
            <v>综合</v>
          </cell>
          <cell r="F37" t="str">
            <v>教学岗位</v>
          </cell>
          <cell r="G37" t="str">
            <v>衢州市青少年宫</v>
          </cell>
          <cell r="H37">
            <v>69.8</v>
          </cell>
          <cell r="I37">
            <v>5</v>
          </cell>
          <cell r="J37">
            <v>5</v>
          </cell>
          <cell r="K37">
            <v>35</v>
          </cell>
          <cell r="L37">
            <v>5</v>
          </cell>
          <cell r="M37">
            <v>5</v>
          </cell>
          <cell r="N37">
            <v>35</v>
          </cell>
          <cell r="O37">
            <v>69.8</v>
          </cell>
        </row>
        <row r="38">
          <cell r="C38">
            <v>20211190625</v>
          </cell>
          <cell r="D38" t="str">
            <v>全部</v>
          </cell>
          <cell r="E38" t="str">
            <v>综合</v>
          </cell>
          <cell r="F38" t="str">
            <v>辅助执法</v>
          </cell>
          <cell r="G38" t="str">
            <v>衢州市市场监督管理局</v>
          </cell>
          <cell r="H38">
            <v>69.7</v>
          </cell>
          <cell r="I38">
            <v>8</v>
          </cell>
          <cell r="J38">
            <v>15</v>
          </cell>
          <cell r="K38">
            <v>36</v>
          </cell>
          <cell r="L38">
            <v>8</v>
          </cell>
          <cell r="M38">
            <v>15</v>
          </cell>
          <cell r="N38">
            <v>36</v>
          </cell>
          <cell r="O38">
            <v>69.7</v>
          </cell>
        </row>
        <row r="39">
          <cell r="C39">
            <v>20211191031</v>
          </cell>
          <cell r="D39" t="str">
            <v>全部</v>
          </cell>
          <cell r="E39" t="str">
            <v>综合</v>
          </cell>
          <cell r="F39" t="str">
            <v>教学岗位</v>
          </cell>
          <cell r="G39" t="str">
            <v>衢州市青少年宫</v>
          </cell>
          <cell r="H39">
            <v>69.5</v>
          </cell>
          <cell r="I39">
            <v>6</v>
          </cell>
          <cell r="J39">
            <v>6</v>
          </cell>
          <cell r="K39">
            <v>37</v>
          </cell>
          <cell r="L39">
            <v>6</v>
          </cell>
          <cell r="M39">
            <v>6</v>
          </cell>
          <cell r="N39">
            <v>37</v>
          </cell>
          <cell r="O39">
            <v>69.5</v>
          </cell>
        </row>
        <row r="40">
          <cell r="C40">
            <v>20211190793</v>
          </cell>
          <cell r="D40" t="str">
            <v>全部</v>
          </cell>
          <cell r="E40" t="str">
            <v>综合</v>
          </cell>
          <cell r="F40" t="str">
            <v>生活指导</v>
          </cell>
          <cell r="G40" t="str">
            <v>衢州学院</v>
          </cell>
          <cell r="H40">
            <v>69.1</v>
          </cell>
          <cell r="I40">
            <v>6</v>
          </cell>
          <cell r="J40">
            <v>13</v>
          </cell>
          <cell r="K40">
            <v>38</v>
          </cell>
          <cell r="L40">
            <v>6</v>
          </cell>
          <cell r="M40">
            <v>13</v>
          </cell>
          <cell r="N40">
            <v>38</v>
          </cell>
          <cell r="O40">
            <v>69.1</v>
          </cell>
        </row>
        <row r="41">
          <cell r="C41">
            <v>20211190772</v>
          </cell>
          <cell r="D41" t="str">
            <v>全部</v>
          </cell>
          <cell r="E41" t="str">
            <v>综合</v>
          </cell>
          <cell r="F41" t="str">
            <v>实训指导教师</v>
          </cell>
          <cell r="G41" t="str">
            <v>衢州学院</v>
          </cell>
          <cell r="H41">
            <v>69.1</v>
          </cell>
          <cell r="I41">
            <v>3</v>
          </cell>
          <cell r="J41">
            <v>13</v>
          </cell>
          <cell r="K41">
            <v>38</v>
          </cell>
          <cell r="L41">
            <v>3</v>
          </cell>
          <cell r="M41">
            <v>13</v>
          </cell>
          <cell r="N41">
            <v>38</v>
          </cell>
          <cell r="O41">
            <v>69.1</v>
          </cell>
        </row>
        <row r="42">
          <cell r="C42">
            <v>20211190191</v>
          </cell>
          <cell r="D42" t="str">
            <v>全部</v>
          </cell>
          <cell r="E42" t="str">
            <v>综合</v>
          </cell>
          <cell r="F42" t="str">
            <v>信息系统维护与管理</v>
          </cell>
          <cell r="G42" t="str">
            <v>电子科技大学衢州实验学校</v>
          </cell>
          <cell r="H42">
            <v>69</v>
          </cell>
          <cell r="I42">
            <v>3</v>
          </cell>
          <cell r="J42">
            <v>3</v>
          </cell>
          <cell r="K42">
            <v>40</v>
          </cell>
          <cell r="L42">
            <v>3</v>
          </cell>
          <cell r="M42">
            <v>3</v>
          </cell>
          <cell r="N42">
            <v>40</v>
          </cell>
          <cell r="O42">
            <v>69</v>
          </cell>
        </row>
        <row r="43">
          <cell r="C43">
            <v>20211190602</v>
          </cell>
          <cell r="D43" t="str">
            <v>全部</v>
          </cell>
          <cell r="E43" t="str">
            <v>综合</v>
          </cell>
          <cell r="F43" t="str">
            <v>辅助执法</v>
          </cell>
          <cell r="G43" t="str">
            <v>衢州市市场监督管理局</v>
          </cell>
          <cell r="H43">
            <v>68.9</v>
          </cell>
          <cell r="I43">
            <v>9</v>
          </cell>
          <cell r="J43">
            <v>16</v>
          </cell>
          <cell r="K43">
            <v>41</v>
          </cell>
          <cell r="L43">
            <v>9</v>
          </cell>
          <cell r="M43">
            <v>16</v>
          </cell>
          <cell r="N43">
            <v>41</v>
          </cell>
          <cell r="O43">
            <v>68.9</v>
          </cell>
        </row>
        <row r="44">
          <cell r="C44">
            <v>20211190690</v>
          </cell>
          <cell r="D44" t="str">
            <v>全部</v>
          </cell>
          <cell r="E44" t="str">
            <v>综合</v>
          </cell>
          <cell r="F44" t="str">
            <v>后勤保障</v>
          </cell>
          <cell r="G44" t="str">
            <v>衢州市市场监督管理局</v>
          </cell>
          <cell r="H44">
            <v>68.6</v>
          </cell>
          <cell r="I44">
            <v>8</v>
          </cell>
          <cell r="J44">
            <v>17</v>
          </cell>
          <cell r="K44">
            <v>42</v>
          </cell>
          <cell r="L44">
            <v>8</v>
          </cell>
          <cell r="M44">
            <v>17</v>
          </cell>
          <cell r="N44">
            <v>42</v>
          </cell>
          <cell r="O44">
            <v>68.6</v>
          </cell>
        </row>
        <row r="45">
          <cell r="C45">
            <v>20211191038</v>
          </cell>
          <cell r="D45" t="str">
            <v>全部</v>
          </cell>
          <cell r="E45" t="str">
            <v>综合</v>
          </cell>
          <cell r="F45" t="str">
            <v>教学岗位</v>
          </cell>
          <cell r="G45" t="str">
            <v>衢州市青少年宫</v>
          </cell>
          <cell r="H45">
            <v>68.5</v>
          </cell>
          <cell r="I45">
            <v>7</v>
          </cell>
          <cell r="J45">
            <v>7</v>
          </cell>
          <cell r="K45">
            <v>43</v>
          </cell>
          <cell r="L45">
            <v>7</v>
          </cell>
          <cell r="M45">
            <v>7</v>
          </cell>
          <cell r="N45">
            <v>43</v>
          </cell>
          <cell r="O45">
            <v>68.5</v>
          </cell>
        </row>
        <row r="46">
          <cell r="C46">
            <v>20211190769</v>
          </cell>
          <cell r="D46" t="str">
            <v>全部</v>
          </cell>
          <cell r="E46" t="str">
            <v>综合</v>
          </cell>
          <cell r="F46" t="str">
            <v>实训指导教师</v>
          </cell>
          <cell r="G46" t="str">
            <v>衢州学院</v>
          </cell>
          <cell r="H46">
            <v>68.5</v>
          </cell>
          <cell r="I46">
            <v>4</v>
          </cell>
          <cell r="J46">
            <v>15</v>
          </cell>
          <cell r="K46">
            <v>43</v>
          </cell>
          <cell r="L46">
            <v>4</v>
          </cell>
          <cell r="M46">
            <v>15</v>
          </cell>
          <cell r="N46">
            <v>43</v>
          </cell>
          <cell r="O46">
            <v>68.5</v>
          </cell>
        </row>
        <row r="47">
          <cell r="C47">
            <v>20211190778</v>
          </cell>
          <cell r="D47" t="str">
            <v>全部</v>
          </cell>
          <cell r="E47" t="str">
            <v>综合</v>
          </cell>
          <cell r="F47" t="str">
            <v>实训指导教师</v>
          </cell>
          <cell r="G47" t="str">
            <v>衢州学院</v>
          </cell>
          <cell r="H47">
            <v>68.2</v>
          </cell>
          <cell r="I47">
            <v>5</v>
          </cell>
          <cell r="J47">
            <v>16</v>
          </cell>
          <cell r="K47">
            <v>45</v>
          </cell>
          <cell r="L47">
            <v>5</v>
          </cell>
          <cell r="M47">
            <v>16</v>
          </cell>
          <cell r="N47">
            <v>45</v>
          </cell>
          <cell r="O47">
            <v>68.2</v>
          </cell>
        </row>
        <row r="48">
          <cell r="C48">
            <v>20211190595</v>
          </cell>
          <cell r="D48" t="str">
            <v>全部</v>
          </cell>
          <cell r="E48" t="str">
            <v>综合</v>
          </cell>
          <cell r="F48" t="str">
            <v>辅助执法</v>
          </cell>
          <cell r="G48" t="str">
            <v>衢州市市场监督管理局</v>
          </cell>
          <cell r="H48">
            <v>68.1</v>
          </cell>
          <cell r="I48">
            <v>10</v>
          </cell>
          <cell r="J48">
            <v>18</v>
          </cell>
          <cell r="K48">
            <v>46</v>
          </cell>
          <cell r="L48">
            <v>10</v>
          </cell>
          <cell r="M48">
            <v>18</v>
          </cell>
          <cell r="N48">
            <v>46</v>
          </cell>
          <cell r="O48">
            <v>68.1</v>
          </cell>
        </row>
        <row r="49">
          <cell r="C49">
            <v>20211190708</v>
          </cell>
          <cell r="D49" t="str">
            <v>全部</v>
          </cell>
          <cell r="E49" t="str">
            <v>综合</v>
          </cell>
          <cell r="F49" t="str">
            <v>样品检验检测1</v>
          </cell>
          <cell r="G49" t="str">
            <v>衢州市计量质量检验研究院</v>
          </cell>
          <cell r="H49">
            <v>67.8</v>
          </cell>
          <cell r="I49">
            <v>1</v>
          </cell>
          <cell r="J49">
            <v>3</v>
          </cell>
          <cell r="K49">
            <v>47</v>
          </cell>
          <cell r="L49">
            <v>1</v>
          </cell>
          <cell r="M49">
            <v>3</v>
          </cell>
          <cell r="N49">
            <v>47</v>
          </cell>
          <cell r="O49">
            <v>67.8</v>
          </cell>
        </row>
        <row r="50">
          <cell r="C50">
            <v>20211190532</v>
          </cell>
          <cell r="D50" t="str">
            <v>全部</v>
          </cell>
          <cell r="E50" t="str">
            <v>综合</v>
          </cell>
          <cell r="F50" t="str">
            <v>辅助执法</v>
          </cell>
          <cell r="G50" t="str">
            <v>衢州市市场监督管理局</v>
          </cell>
          <cell r="H50">
            <v>67.6</v>
          </cell>
          <cell r="I50">
            <v>11</v>
          </cell>
          <cell r="J50">
            <v>19</v>
          </cell>
          <cell r="K50">
            <v>48</v>
          </cell>
          <cell r="L50">
            <v>11</v>
          </cell>
          <cell r="M50">
            <v>19</v>
          </cell>
          <cell r="N50">
            <v>48</v>
          </cell>
          <cell r="O50">
            <v>67.6</v>
          </cell>
        </row>
        <row r="51">
          <cell r="C51">
            <v>20211190949</v>
          </cell>
          <cell r="D51" t="str">
            <v>全部</v>
          </cell>
          <cell r="E51" t="str">
            <v>综合</v>
          </cell>
          <cell r="F51" t="str">
            <v>办公室后勤辅助</v>
          </cell>
          <cell r="G51" t="str">
            <v>衢州学院</v>
          </cell>
          <cell r="H51">
            <v>67.1</v>
          </cell>
          <cell r="I51">
            <v>6</v>
          </cell>
          <cell r="J51">
            <v>17</v>
          </cell>
          <cell r="K51">
            <v>49</v>
          </cell>
          <cell r="L51">
            <v>6</v>
          </cell>
          <cell r="M51">
            <v>17</v>
          </cell>
          <cell r="N51">
            <v>49</v>
          </cell>
          <cell r="O51">
            <v>67.1</v>
          </cell>
        </row>
        <row r="52">
          <cell r="C52">
            <v>20211190806</v>
          </cell>
          <cell r="D52" t="str">
            <v>全部</v>
          </cell>
          <cell r="E52" t="str">
            <v>综合</v>
          </cell>
          <cell r="F52" t="str">
            <v>生活指导</v>
          </cell>
          <cell r="G52" t="str">
            <v>衢州学院</v>
          </cell>
          <cell r="H52">
            <v>67</v>
          </cell>
          <cell r="I52">
            <v>7</v>
          </cell>
          <cell r="J52">
            <v>18</v>
          </cell>
          <cell r="K52">
            <v>50</v>
          </cell>
          <cell r="L52">
            <v>7</v>
          </cell>
          <cell r="M52">
            <v>18</v>
          </cell>
          <cell r="N52">
            <v>50</v>
          </cell>
          <cell r="O52">
            <v>67</v>
          </cell>
        </row>
        <row r="53">
          <cell r="C53">
            <v>20211190606</v>
          </cell>
          <cell r="D53" t="str">
            <v>全部</v>
          </cell>
          <cell r="E53" t="str">
            <v>综合</v>
          </cell>
          <cell r="F53" t="str">
            <v>辅助执法</v>
          </cell>
          <cell r="G53" t="str">
            <v>衢州市市场监督管理局</v>
          </cell>
          <cell r="H53">
            <v>67</v>
          </cell>
          <cell r="I53">
            <v>12</v>
          </cell>
          <cell r="J53">
            <v>20</v>
          </cell>
          <cell r="K53">
            <v>50</v>
          </cell>
          <cell r="L53">
            <v>12</v>
          </cell>
          <cell r="M53">
            <v>20</v>
          </cell>
          <cell r="N53">
            <v>50</v>
          </cell>
          <cell r="O53">
            <v>67</v>
          </cell>
        </row>
        <row r="54">
          <cell r="C54">
            <v>20211190516</v>
          </cell>
          <cell r="D54" t="str">
            <v>全部</v>
          </cell>
          <cell r="E54" t="str">
            <v>综合</v>
          </cell>
          <cell r="F54" t="str">
            <v>驾驶员</v>
          </cell>
          <cell r="G54" t="str">
            <v>衢州市广播电视监测中心</v>
          </cell>
          <cell r="H54">
            <v>67</v>
          </cell>
          <cell r="I54">
            <v>1</v>
          </cell>
          <cell r="J54">
            <v>1</v>
          </cell>
          <cell r="K54">
            <v>50</v>
          </cell>
          <cell r="L54">
            <v>1</v>
          </cell>
          <cell r="M54">
            <v>1</v>
          </cell>
          <cell r="N54">
            <v>50</v>
          </cell>
          <cell r="O54">
            <v>67</v>
          </cell>
        </row>
        <row r="55">
          <cell r="C55">
            <v>20211190666</v>
          </cell>
          <cell r="D55" t="str">
            <v>全部</v>
          </cell>
          <cell r="E55" t="str">
            <v>综合</v>
          </cell>
          <cell r="F55" t="str">
            <v>后勤保障</v>
          </cell>
          <cell r="G55" t="str">
            <v>衢州市市场监督管理局</v>
          </cell>
          <cell r="H55">
            <v>66.9</v>
          </cell>
          <cell r="I55">
            <v>9</v>
          </cell>
          <cell r="J55">
            <v>21</v>
          </cell>
          <cell r="K55">
            <v>53</v>
          </cell>
          <cell r="L55">
            <v>9</v>
          </cell>
          <cell r="M55">
            <v>21</v>
          </cell>
          <cell r="N55">
            <v>53</v>
          </cell>
          <cell r="O55">
            <v>66.9</v>
          </cell>
        </row>
        <row r="56">
          <cell r="C56">
            <v>20211190773</v>
          </cell>
          <cell r="D56" t="str">
            <v>全部</v>
          </cell>
          <cell r="E56" t="str">
            <v>综合</v>
          </cell>
          <cell r="F56" t="str">
            <v>实训指导教师</v>
          </cell>
          <cell r="G56" t="str">
            <v>衢州学院</v>
          </cell>
          <cell r="H56">
            <v>66.8</v>
          </cell>
          <cell r="I56">
            <v>6</v>
          </cell>
          <cell r="J56">
            <v>19</v>
          </cell>
          <cell r="K56">
            <v>54</v>
          </cell>
          <cell r="L56">
            <v>6</v>
          </cell>
          <cell r="M56">
            <v>19</v>
          </cell>
          <cell r="N56">
            <v>54</v>
          </cell>
          <cell r="O56">
            <v>66.8</v>
          </cell>
        </row>
        <row r="57">
          <cell r="C57">
            <v>20211191059</v>
          </cell>
          <cell r="D57" t="str">
            <v>全部</v>
          </cell>
          <cell r="E57" t="str">
            <v>综合</v>
          </cell>
          <cell r="F57" t="str">
            <v>教学岗位</v>
          </cell>
          <cell r="G57" t="str">
            <v>衢州市青少年宫</v>
          </cell>
          <cell r="H57">
            <v>66.8</v>
          </cell>
          <cell r="I57">
            <v>8</v>
          </cell>
          <cell r="J57">
            <v>8</v>
          </cell>
          <cell r="K57">
            <v>54</v>
          </cell>
          <cell r="L57">
            <v>8</v>
          </cell>
          <cell r="M57">
            <v>8</v>
          </cell>
          <cell r="N57">
            <v>54</v>
          </cell>
          <cell r="O57">
            <v>66.8</v>
          </cell>
        </row>
        <row r="58">
          <cell r="C58">
            <v>20211190613</v>
          </cell>
          <cell r="D58" t="str">
            <v>全部</v>
          </cell>
          <cell r="E58" t="str">
            <v>综合</v>
          </cell>
          <cell r="F58" t="str">
            <v>辅助执法</v>
          </cell>
          <cell r="G58" t="str">
            <v>衢州市市场监督管理局</v>
          </cell>
          <cell r="H58">
            <v>66.7</v>
          </cell>
          <cell r="I58">
            <v>13</v>
          </cell>
          <cell r="J58">
            <v>22</v>
          </cell>
          <cell r="K58">
            <v>56</v>
          </cell>
          <cell r="L58">
            <v>13</v>
          </cell>
          <cell r="M58">
            <v>22</v>
          </cell>
          <cell r="N58">
            <v>56</v>
          </cell>
          <cell r="O58">
            <v>66.7</v>
          </cell>
        </row>
        <row r="59">
          <cell r="C59">
            <v>20211190819</v>
          </cell>
          <cell r="D59" t="str">
            <v>全部</v>
          </cell>
          <cell r="E59" t="str">
            <v>综合</v>
          </cell>
          <cell r="F59" t="str">
            <v>生活指导</v>
          </cell>
          <cell r="G59" t="str">
            <v>衢州学院</v>
          </cell>
          <cell r="H59">
            <v>66.7</v>
          </cell>
          <cell r="I59">
            <v>8</v>
          </cell>
          <cell r="J59">
            <v>20</v>
          </cell>
          <cell r="K59">
            <v>56</v>
          </cell>
          <cell r="L59">
            <v>8</v>
          </cell>
          <cell r="M59">
            <v>20</v>
          </cell>
          <cell r="N59">
            <v>56</v>
          </cell>
          <cell r="O59">
            <v>66.7</v>
          </cell>
        </row>
        <row r="60">
          <cell r="C60">
            <v>20211190919</v>
          </cell>
          <cell r="D60" t="str">
            <v>全部</v>
          </cell>
          <cell r="E60" t="str">
            <v>综合</v>
          </cell>
          <cell r="F60" t="str">
            <v>办公室后勤辅助</v>
          </cell>
          <cell r="G60" t="str">
            <v>衢州学院</v>
          </cell>
          <cell r="H60">
            <v>66.6</v>
          </cell>
          <cell r="I60">
            <v>7</v>
          </cell>
          <cell r="J60">
            <v>21</v>
          </cell>
          <cell r="K60">
            <v>58</v>
          </cell>
          <cell r="L60">
            <v>7</v>
          </cell>
          <cell r="M60">
            <v>21</v>
          </cell>
          <cell r="N60">
            <v>58</v>
          </cell>
          <cell r="O60">
            <v>66.6</v>
          </cell>
        </row>
        <row r="61">
          <cell r="C61">
            <v>20211190899</v>
          </cell>
          <cell r="D61" t="str">
            <v>全部</v>
          </cell>
          <cell r="E61" t="str">
            <v>综合</v>
          </cell>
          <cell r="F61" t="str">
            <v>办公室后勤辅助</v>
          </cell>
          <cell r="G61" t="str">
            <v>衢州学院</v>
          </cell>
          <cell r="H61">
            <v>66.5</v>
          </cell>
          <cell r="I61">
            <v>8</v>
          </cell>
          <cell r="J61">
            <v>22</v>
          </cell>
          <cell r="K61">
            <v>59</v>
          </cell>
          <cell r="L61">
            <v>8</v>
          </cell>
          <cell r="M61">
            <v>22</v>
          </cell>
          <cell r="N61">
            <v>59</v>
          </cell>
          <cell r="O61">
            <v>66.5</v>
          </cell>
        </row>
        <row r="62">
          <cell r="C62">
            <v>20211190740</v>
          </cell>
          <cell r="D62" t="str">
            <v>全部</v>
          </cell>
          <cell r="E62" t="str">
            <v>综合</v>
          </cell>
          <cell r="F62" t="str">
            <v>样品检验检测2</v>
          </cell>
          <cell r="G62" t="str">
            <v>衢州市计量质量检验研究院</v>
          </cell>
          <cell r="H62">
            <v>66.4</v>
          </cell>
          <cell r="I62">
            <v>3</v>
          </cell>
          <cell r="J62">
            <v>4</v>
          </cell>
          <cell r="K62">
            <v>60</v>
          </cell>
          <cell r="L62">
            <v>3</v>
          </cell>
          <cell r="M62">
            <v>4</v>
          </cell>
          <cell r="N62">
            <v>60</v>
          </cell>
          <cell r="O62">
            <v>66.4</v>
          </cell>
        </row>
        <row r="63">
          <cell r="C63">
            <v>20211190855</v>
          </cell>
          <cell r="D63" t="str">
            <v>全部</v>
          </cell>
          <cell r="E63" t="str">
            <v>综合</v>
          </cell>
          <cell r="F63" t="str">
            <v>生活指导</v>
          </cell>
          <cell r="G63" t="str">
            <v>衢州学院</v>
          </cell>
          <cell r="H63">
            <v>66.3</v>
          </cell>
          <cell r="I63">
            <v>9</v>
          </cell>
          <cell r="J63">
            <v>23</v>
          </cell>
          <cell r="K63">
            <v>61</v>
          </cell>
          <cell r="L63">
            <v>9</v>
          </cell>
          <cell r="M63">
            <v>23</v>
          </cell>
          <cell r="N63">
            <v>61</v>
          </cell>
          <cell r="O63">
            <v>66.3</v>
          </cell>
        </row>
        <row r="64">
          <cell r="C64">
            <v>20211191040</v>
          </cell>
          <cell r="D64" t="str">
            <v>全部</v>
          </cell>
          <cell r="E64" t="str">
            <v>综合</v>
          </cell>
          <cell r="F64" t="str">
            <v>教学岗位</v>
          </cell>
          <cell r="G64" t="str">
            <v>衢州市青少年宫</v>
          </cell>
          <cell r="H64">
            <v>66.2</v>
          </cell>
          <cell r="I64">
            <v>9</v>
          </cell>
          <cell r="J64">
            <v>9</v>
          </cell>
          <cell r="K64">
            <v>62</v>
          </cell>
          <cell r="L64">
            <v>9</v>
          </cell>
          <cell r="M64">
            <v>9</v>
          </cell>
          <cell r="N64">
            <v>62</v>
          </cell>
          <cell r="O64">
            <v>66.2</v>
          </cell>
        </row>
        <row r="65">
          <cell r="C65">
            <v>20211190787</v>
          </cell>
          <cell r="D65" t="str">
            <v>全部</v>
          </cell>
          <cell r="E65" t="str">
            <v>综合</v>
          </cell>
          <cell r="F65" t="str">
            <v>实训指导教师</v>
          </cell>
          <cell r="G65" t="str">
            <v>衢州学院</v>
          </cell>
          <cell r="H65">
            <v>66.2</v>
          </cell>
          <cell r="I65">
            <v>7</v>
          </cell>
          <cell r="J65">
            <v>24</v>
          </cell>
          <cell r="K65">
            <v>62</v>
          </cell>
          <cell r="L65">
            <v>7</v>
          </cell>
          <cell r="M65">
            <v>24</v>
          </cell>
          <cell r="N65">
            <v>62</v>
          </cell>
          <cell r="O65">
            <v>66.2</v>
          </cell>
        </row>
        <row r="66">
          <cell r="C66">
            <v>20211190645</v>
          </cell>
          <cell r="D66" t="str">
            <v>全部</v>
          </cell>
          <cell r="E66" t="str">
            <v>综合</v>
          </cell>
          <cell r="F66" t="str">
            <v>后勤保障</v>
          </cell>
          <cell r="G66" t="str">
            <v>衢州市市场监督管理局</v>
          </cell>
          <cell r="H66">
            <v>66.1</v>
          </cell>
          <cell r="I66">
            <v>10</v>
          </cell>
          <cell r="J66">
            <v>23</v>
          </cell>
          <cell r="K66">
            <v>64</v>
          </cell>
          <cell r="L66">
            <v>10</v>
          </cell>
          <cell r="M66">
            <v>23</v>
          </cell>
          <cell r="N66">
            <v>64</v>
          </cell>
          <cell r="O66">
            <v>66.1</v>
          </cell>
        </row>
        <row r="67">
          <cell r="C67">
            <v>20211190730</v>
          </cell>
          <cell r="D67" t="str">
            <v>全部</v>
          </cell>
          <cell r="E67" t="str">
            <v>综合</v>
          </cell>
          <cell r="F67" t="str">
            <v>样品检验检测2</v>
          </cell>
          <cell r="G67" t="str">
            <v>衢州市计量质量检验研究院</v>
          </cell>
          <cell r="H67">
            <v>65.9</v>
          </cell>
          <cell r="I67">
            <v>4</v>
          </cell>
          <cell r="J67">
            <v>5</v>
          </cell>
          <cell r="K67">
            <v>65</v>
          </cell>
          <cell r="L67">
            <v>4</v>
          </cell>
          <cell r="M67">
            <v>5</v>
          </cell>
          <cell r="N67">
            <v>65</v>
          </cell>
          <cell r="O67">
            <v>65.9</v>
          </cell>
        </row>
        <row r="68">
          <cell r="C68">
            <v>20211190887</v>
          </cell>
          <cell r="D68" t="str">
            <v>全部</v>
          </cell>
          <cell r="E68" t="str">
            <v>综合</v>
          </cell>
          <cell r="F68" t="str">
            <v>办公室后勤辅助</v>
          </cell>
          <cell r="G68" t="str">
            <v>衢州学院</v>
          </cell>
          <cell r="H68">
            <v>65.6</v>
          </cell>
          <cell r="I68">
            <v>9</v>
          </cell>
          <cell r="J68">
            <v>25</v>
          </cell>
          <cell r="K68">
            <v>66</v>
          </cell>
          <cell r="L68">
            <v>9</v>
          </cell>
          <cell r="M68">
            <v>25</v>
          </cell>
          <cell r="N68">
            <v>66</v>
          </cell>
          <cell r="O68">
            <v>65.6</v>
          </cell>
        </row>
        <row r="69">
          <cell r="C69">
            <v>20211191012</v>
          </cell>
          <cell r="D69" t="str">
            <v>全部</v>
          </cell>
          <cell r="E69" t="str">
            <v>综合</v>
          </cell>
          <cell r="F69" t="str">
            <v>教学岗位</v>
          </cell>
          <cell r="G69" t="str">
            <v>衢州市青少年宫</v>
          </cell>
          <cell r="H69">
            <v>65.5</v>
          </cell>
          <cell r="I69">
            <v>10</v>
          </cell>
          <cell r="J69">
            <v>10</v>
          </cell>
          <cell r="K69">
            <v>67</v>
          </cell>
          <cell r="L69">
            <v>10</v>
          </cell>
          <cell r="M69">
            <v>10</v>
          </cell>
          <cell r="N69">
            <v>67</v>
          </cell>
          <cell r="O69">
            <v>65.5</v>
          </cell>
        </row>
        <row r="70">
          <cell r="C70">
            <v>20211190743</v>
          </cell>
          <cell r="D70" t="str">
            <v>全部</v>
          </cell>
          <cell r="E70" t="str">
            <v>综合</v>
          </cell>
          <cell r="F70" t="str">
            <v>样品检验检测2</v>
          </cell>
          <cell r="G70" t="str">
            <v>衢州市计量质量检验研究院</v>
          </cell>
          <cell r="H70">
            <v>65.5</v>
          </cell>
          <cell r="I70">
            <v>5</v>
          </cell>
          <cell r="J70">
            <v>6</v>
          </cell>
          <cell r="K70">
            <v>67</v>
          </cell>
          <cell r="L70">
            <v>5</v>
          </cell>
          <cell r="M70">
            <v>6</v>
          </cell>
          <cell r="N70">
            <v>67</v>
          </cell>
          <cell r="O70">
            <v>65.5</v>
          </cell>
        </row>
        <row r="71">
          <cell r="C71">
            <v>20211190914</v>
          </cell>
          <cell r="D71" t="str">
            <v>全部</v>
          </cell>
          <cell r="E71" t="str">
            <v>综合</v>
          </cell>
          <cell r="F71" t="str">
            <v>办公室后勤辅助</v>
          </cell>
          <cell r="G71" t="str">
            <v>衢州学院</v>
          </cell>
          <cell r="H71">
            <v>65.4</v>
          </cell>
          <cell r="I71">
            <v>10</v>
          </cell>
          <cell r="J71">
            <v>26</v>
          </cell>
          <cell r="K71">
            <v>69</v>
          </cell>
          <cell r="L71">
            <v>10</v>
          </cell>
          <cell r="M71">
            <v>26</v>
          </cell>
          <cell r="N71">
            <v>69</v>
          </cell>
          <cell r="O71">
            <v>65.4</v>
          </cell>
        </row>
        <row r="72">
          <cell r="C72">
            <v>20211190804</v>
          </cell>
          <cell r="D72" t="str">
            <v>全部</v>
          </cell>
          <cell r="E72" t="str">
            <v>综合</v>
          </cell>
          <cell r="F72" t="str">
            <v>生活指导</v>
          </cell>
          <cell r="G72" t="str">
            <v>衢州学院</v>
          </cell>
          <cell r="H72">
            <v>65.4</v>
          </cell>
          <cell r="I72">
            <v>10</v>
          </cell>
          <cell r="J72">
            <v>26</v>
          </cell>
          <cell r="K72">
            <v>69</v>
          </cell>
          <cell r="L72">
            <v>10</v>
          </cell>
          <cell r="M72">
            <v>26</v>
          </cell>
          <cell r="N72">
            <v>69</v>
          </cell>
          <cell r="O72">
            <v>65.4</v>
          </cell>
        </row>
        <row r="73">
          <cell r="C73">
            <v>20211190731</v>
          </cell>
          <cell r="D73" t="str">
            <v>全部</v>
          </cell>
          <cell r="E73" t="str">
            <v>综合</v>
          </cell>
          <cell r="F73" t="str">
            <v>样品检验检测2</v>
          </cell>
          <cell r="G73" t="str">
            <v>衢州市计量质量检验研究院</v>
          </cell>
          <cell r="H73">
            <v>65.3</v>
          </cell>
          <cell r="I73">
            <v>6</v>
          </cell>
          <cell r="J73">
            <v>7</v>
          </cell>
          <cell r="K73">
            <v>71</v>
          </cell>
          <cell r="L73">
            <v>6</v>
          </cell>
          <cell r="M73">
            <v>7</v>
          </cell>
          <cell r="N73">
            <v>71</v>
          </cell>
          <cell r="O73">
            <v>65.3</v>
          </cell>
        </row>
        <row r="74">
          <cell r="C74">
            <v>20211190696</v>
          </cell>
          <cell r="D74" t="str">
            <v>全部</v>
          </cell>
          <cell r="E74" t="str">
            <v>综合</v>
          </cell>
          <cell r="F74" t="str">
            <v>样品检验检测1</v>
          </cell>
          <cell r="G74" t="str">
            <v>衢州市计量质量检验研究院</v>
          </cell>
          <cell r="H74">
            <v>65.3</v>
          </cell>
          <cell r="I74">
            <v>2</v>
          </cell>
          <cell r="J74">
            <v>7</v>
          </cell>
          <cell r="K74">
            <v>71</v>
          </cell>
          <cell r="L74">
            <v>2</v>
          </cell>
          <cell r="M74">
            <v>7</v>
          </cell>
          <cell r="N74">
            <v>71</v>
          </cell>
          <cell r="O74">
            <v>65.3</v>
          </cell>
        </row>
        <row r="75">
          <cell r="C75">
            <v>20211190846</v>
          </cell>
          <cell r="D75" t="str">
            <v>全部</v>
          </cell>
          <cell r="E75" t="str">
            <v>综合</v>
          </cell>
          <cell r="F75" t="str">
            <v>生活指导</v>
          </cell>
          <cell r="G75" t="str">
            <v>衢州学院</v>
          </cell>
          <cell r="H75">
            <v>65.3</v>
          </cell>
          <cell r="I75">
            <v>11</v>
          </cell>
          <cell r="J75">
            <v>28</v>
          </cell>
          <cell r="K75">
            <v>71</v>
          </cell>
          <cell r="L75">
            <v>11</v>
          </cell>
          <cell r="M75">
            <v>28</v>
          </cell>
          <cell r="N75">
            <v>71</v>
          </cell>
          <cell r="O75">
            <v>65.3</v>
          </cell>
        </row>
        <row r="76">
          <cell r="C76">
            <v>20211190548</v>
          </cell>
          <cell r="D76" t="str">
            <v>全部</v>
          </cell>
          <cell r="E76" t="str">
            <v>综合</v>
          </cell>
          <cell r="F76" t="str">
            <v>辅助执法</v>
          </cell>
          <cell r="G76" t="str">
            <v>衢州市市场监督管理局</v>
          </cell>
          <cell r="H76">
            <v>64.4</v>
          </cell>
          <cell r="I76">
            <v>14</v>
          </cell>
          <cell r="J76">
            <v>24</v>
          </cell>
          <cell r="K76">
            <v>74</v>
          </cell>
          <cell r="L76">
            <v>14</v>
          </cell>
          <cell r="M76">
            <v>24</v>
          </cell>
          <cell r="N76">
            <v>74</v>
          </cell>
          <cell r="O76">
            <v>64.4</v>
          </cell>
        </row>
        <row r="77">
          <cell r="C77">
            <v>20211190592</v>
          </cell>
          <cell r="D77" t="str">
            <v>全部</v>
          </cell>
          <cell r="E77" t="str">
            <v>综合</v>
          </cell>
          <cell r="F77" t="str">
            <v>辅助执法</v>
          </cell>
          <cell r="G77" t="str">
            <v>衢州市市场监督管理局</v>
          </cell>
          <cell r="H77">
            <v>64.2</v>
          </cell>
          <cell r="I77">
            <v>15</v>
          </cell>
          <cell r="J77">
            <v>25</v>
          </cell>
          <cell r="K77">
            <v>75</v>
          </cell>
          <cell r="L77">
            <v>15</v>
          </cell>
          <cell r="M77">
            <v>25</v>
          </cell>
          <cell r="N77">
            <v>75</v>
          </cell>
          <cell r="O77">
            <v>64.2</v>
          </cell>
        </row>
        <row r="78">
          <cell r="C78">
            <v>20211190198</v>
          </cell>
          <cell r="D78" t="str">
            <v>全部</v>
          </cell>
          <cell r="E78" t="str">
            <v>综合</v>
          </cell>
          <cell r="F78" t="str">
            <v>信息系统维护与管理</v>
          </cell>
          <cell r="G78" t="str">
            <v>电子科技大学衢州实验学校</v>
          </cell>
          <cell r="H78">
            <v>64.1</v>
          </cell>
          <cell r="I78">
            <v>4</v>
          </cell>
          <cell r="J78">
            <v>4</v>
          </cell>
          <cell r="K78">
            <v>76</v>
          </cell>
          <cell r="L78">
            <v>4</v>
          </cell>
          <cell r="M78">
            <v>4</v>
          </cell>
          <cell r="N78">
            <v>76</v>
          </cell>
          <cell r="O78">
            <v>64.1</v>
          </cell>
        </row>
        <row r="79">
          <cell r="C79">
            <v>20211190930</v>
          </cell>
          <cell r="D79" t="str">
            <v>全部</v>
          </cell>
          <cell r="E79" t="str">
            <v>综合</v>
          </cell>
          <cell r="F79" t="str">
            <v>办公室后勤辅助</v>
          </cell>
          <cell r="G79" t="str">
            <v>衢州学院</v>
          </cell>
          <cell r="H79">
            <v>63.9</v>
          </cell>
          <cell r="I79">
            <v>11</v>
          </cell>
          <cell r="J79">
            <v>29</v>
          </cell>
          <cell r="K79">
            <v>77</v>
          </cell>
          <cell r="L79">
            <v>11</v>
          </cell>
          <cell r="M79">
            <v>29</v>
          </cell>
          <cell r="N79">
            <v>77</v>
          </cell>
          <cell r="O79">
            <v>63.9</v>
          </cell>
        </row>
        <row r="80">
          <cell r="C80">
            <v>20211190614</v>
          </cell>
          <cell r="D80" t="str">
            <v>全部</v>
          </cell>
          <cell r="E80" t="str">
            <v>综合</v>
          </cell>
          <cell r="F80" t="str">
            <v>辅助执法</v>
          </cell>
          <cell r="G80" t="str">
            <v>衢州市市场监督管理局</v>
          </cell>
          <cell r="H80">
            <v>63.9</v>
          </cell>
          <cell r="I80">
            <v>16</v>
          </cell>
          <cell r="J80">
            <v>26</v>
          </cell>
          <cell r="K80">
            <v>77</v>
          </cell>
          <cell r="L80">
            <v>16</v>
          </cell>
          <cell r="M80">
            <v>26</v>
          </cell>
          <cell r="N80">
            <v>77</v>
          </cell>
          <cell r="O80">
            <v>63.9</v>
          </cell>
        </row>
        <row r="81">
          <cell r="C81">
            <v>20211190547</v>
          </cell>
          <cell r="D81" t="str">
            <v>全部</v>
          </cell>
          <cell r="E81" t="str">
            <v>综合</v>
          </cell>
          <cell r="F81" t="str">
            <v>辅助执法</v>
          </cell>
          <cell r="G81" t="str">
            <v>衢州市市场监督管理局</v>
          </cell>
          <cell r="H81">
            <v>63.2</v>
          </cell>
          <cell r="I81">
            <v>17</v>
          </cell>
          <cell r="J81">
            <v>27</v>
          </cell>
          <cell r="K81">
            <v>79</v>
          </cell>
          <cell r="L81">
            <v>17</v>
          </cell>
          <cell r="M81">
            <v>27</v>
          </cell>
          <cell r="N81">
            <v>79</v>
          </cell>
          <cell r="O81">
            <v>63.2</v>
          </cell>
        </row>
        <row r="82">
          <cell r="C82">
            <v>20211190915</v>
          </cell>
          <cell r="D82" t="str">
            <v>全部</v>
          </cell>
          <cell r="E82" t="str">
            <v>综合</v>
          </cell>
          <cell r="F82" t="str">
            <v>办公室后勤辅助</v>
          </cell>
          <cell r="G82" t="str">
            <v>衢州学院</v>
          </cell>
          <cell r="H82">
            <v>62.9</v>
          </cell>
          <cell r="I82">
            <v>12</v>
          </cell>
          <cell r="J82">
            <v>30</v>
          </cell>
          <cell r="K82">
            <v>80</v>
          </cell>
          <cell r="L82">
            <v>12</v>
          </cell>
          <cell r="M82">
            <v>30</v>
          </cell>
          <cell r="N82">
            <v>80</v>
          </cell>
          <cell r="O82">
            <v>62.9</v>
          </cell>
        </row>
        <row r="83">
          <cell r="C83">
            <v>20211190747</v>
          </cell>
          <cell r="D83" t="str">
            <v>全部</v>
          </cell>
          <cell r="E83" t="str">
            <v>综合</v>
          </cell>
          <cell r="F83" t="str">
            <v>样品检验检测2</v>
          </cell>
          <cell r="G83" t="str">
            <v>衢州市计量质量检验研究院</v>
          </cell>
          <cell r="H83">
            <v>62.6</v>
          </cell>
          <cell r="I83">
            <v>7</v>
          </cell>
          <cell r="J83">
            <v>9</v>
          </cell>
          <cell r="K83">
            <v>81</v>
          </cell>
          <cell r="L83">
            <v>7</v>
          </cell>
          <cell r="M83">
            <v>9</v>
          </cell>
          <cell r="N83">
            <v>81</v>
          </cell>
          <cell r="O83">
            <v>62.6</v>
          </cell>
        </row>
        <row r="84">
          <cell r="C84">
            <v>20211190867</v>
          </cell>
          <cell r="D84" t="str">
            <v>全部</v>
          </cell>
          <cell r="E84" t="str">
            <v>综合</v>
          </cell>
          <cell r="F84" t="str">
            <v>办公室后勤辅助</v>
          </cell>
          <cell r="G84" t="str">
            <v>衢州学院</v>
          </cell>
          <cell r="H84">
            <v>62.5</v>
          </cell>
          <cell r="I84">
            <v>13</v>
          </cell>
          <cell r="J84">
            <v>31</v>
          </cell>
          <cell r="K84">
            <v>82</v>
          </cell>
          <cell r="L84">
            <v>13</v>
          </cell>
          <cell r="M84">
            <v>31</v>
          </cell>
          <cell r="N84">
            <v>82</v>
          </cell>
          <cell r="O84">
            <v>62.5</v>
          </cell>
        </row>
        <row r="85">
          <cell r="C85">
            <v>20211190908</v>
          </cell>
          <cell r="D85" t="str">
            <v>全部</v>
          </cell>
          <cell r="E85" t="str">
            <v>综合</v>
          </cell>
          <cell r="F85" t="str">
            <v>办公室后勤辅助</v>
          </cell>
          <cell r="G85" t="str">
            <v>衢州学院</v>
          </cell>
          <cell r="H85">
            <v>62</v>
          </cell>
          <cell r="I85">
            <v>14</v>
          </cell>
          <cell r="J85">
            <v>32</v>
          </cell>
          <cell r="K85">
            <v>83</v>
          </cell>
          <cell r="L85">
            <v>14</v>
          </cell>
          <cell r="M85">
            <v>32</v>
          </cell>
          <cell r="N85">
            <v>83</v>
          </cell>
          <cell r="O85">
            <v>62</v>
          </cell>
        </row>
        <row r="86">
          <cell r="C86">
            <v>20211190526</v>
          </cell>
          <cell r="D86" t="str">
            <v>全部</v>
          </cell>
          <cell r="E86" t="str">
            <v>综合</v>
          </cell>
          <cell r="F86" t="str">
            <v>辅助执法</v>
          </cell>
          <cell r="G86" t="str">
            <v>衢州市市场监督管理局</v>
          </cell>
          <cell r="H86">
            <v>62</v>
          </cell>
          <cell r="I86">
            <v>18</v>
          </cell>
          <cell r="J86">
            <v>28</v>
          </cell>
          <cell r="K86">
            <v>83</v>
          </cell>
          <cell r="L86">
            <v>18</v>
          </cell>
          <cell r="M86">
            <v>28</v>
          </cell>
          <cell r="N86">
            <v>83</v>
          </cell>
          <cell r="O86">
            <v>62</v>
          </cell>
        </row>
        <row r="87">
          <cell r="C87">
            <v>20211190977</v>
          </cell>
          <cell r="D87" t="str">
            <v>全部</v>
          </cell>
          <cell r="E87" t="str">
            <v>综合</v>
          </cell>
          <cell r="F87" t="str">
            <v>办公室后勤辅助</v>
          </cell>
          <cell r="G87" t="str">
            <v>衢州学院</v>
          </cell>
          <cell r="H87">
            <v>61.9</v>
          </cell>
          <cell r="I87">
            <v>15</v>
          </cell>
          <cell r="J87">
            <v>33</v>
          </cell>
          <cell r="K87">
            <v>85</v>
          </cell>
          <cell r="L87">
            <v>15</v>
          </cell>
          <cell r="M87">
            <v>33</v>
          </cell>
          <cell r="N87">
            <v>85</v>
          </cell>
          <cell r="O87">
            <v>61.9</v>
          </cell>
        </row>
        <row r="88">
          <cell r="C88">
            <v>20211190972</v>
          </cell>
          <cell r="D88" t="str">
            <v>全部</v>
          </cell>
          <cell r="E88" t="str">
            <v>综合</v>
          </cell>
          <cell r="F88" t="str">
            <v>办公室后勤辅助</v>
          </cell>
          <cell r="G88" t="str">
            <v>衢州学院</v>
          </cell>
          <cell r="H88">
            <v>61.6</v>
          </cell>
          <cell r="I88">
            <v>16</v>
          </cell>
          <cell r="J88">
            <v>34</v>
          </cell>
          <cell r="K88">
            <v>86</v>
          </cell>
          <cell r="L88">
            <v>16</v>
          </cell>
          <cell r="M88">
            <v>34</v>
          </cell>
          <cell r="N88">
            <v>86</v>
          </cell>
          <cell r="O88">
            <v>61.6</v>
          </cell>
        </row>
        <row r="89">
          <cell r="C89">
            <v>20211190511</v>
          </cell>
          <cell r="D89" t="str">
            <v>全部</v>
          </cell>
          <cell r="E89" t="str">
            <v>综合</v>
          </cell>
          <cell r="F89" t="str">
            <v>驾驶员</v>
          </cell>
          <cell r="G89" t="str">
            <v>衢州市广播电视监测中心</v>
          </cell>
          <cell r="H89">
            <v>61.4</v>
          </cell>
          <cell r="I89">
            <v>2</v>
          </cell>
          <cell r="J89">
            <v>2</v>
          </cell>
          <cell r="K89">
            <v>87</v>
          </cell>
          <cell r="L89">
            <v>2</v>
          </cell>
          <cell r="M89">
            <v>2</v>
          </cell>
          <cell r="N89">
            <v>87</v>
          </cell>
          <cell r="O89">
            <v>61.4</v>
          </cell>
        </row>
        <row r="90">
          <cell r="C90">
            <v>20211190834</v>
          </cell>
          <cell r="D90" t="str">
            <v>全部</v>
          </cell>
          <cell r="E90" t="str">
            <v>综合</v>
          </cell>
          <cell r="F90" t="str">
            <v>生活指导</v>
          </cell>
          <cell r="G90" t="str">
            <v>衢州学院</v>
          </cell>
          <cell r="H90">
            <v>61.2</v>
          </cell>
          <cell r="I90">
            <v>12</v>
          </cell>
          <cell r="J90">
            <v>35</v>
          </cell>
          <cell r="K90">
            <v>88</v>
          </cell>
          <cell r="L90">
            <v>12</v>
          </cell>
          <cell r="M90">
            <v>35</v>
          </cell>
          <cell r="N90">
            <v>88</v>
          </cell>
          <cell r="O90">
            <v>61.2</v>
          </cell>
        </row>
        <row r="91">
          <cell r="C91">
            <v>20211190900</v>
          </cell>
          <cell r="D91" t="str">
            <v>全部</v>
          </cell>
          <cell r="E91" t="str">
            <v>综合</v>
          </cell>
          <cell r="F91" t="str">
            <v>办公室后勤辅助</v>
          </cell>
          <cell r="G91" t="str">
            <v>衢州学院</v>
          </cell>
          <cell r="H91">
            <v>60.5</v>
          </cell>
          <cell r="I91">
            <v>17</v>
          </cell>
          <cell r="J91">
            <v>36</v>
          </cell>
          <cell r="K91">
            <v>89</v>
          </cell>
          <cell r="L91">
            <v>17</v>
          </cell>
          <cell r="M91">
            <v>36</v>
          </cell>
          <cell r="N91">
            <v>89</v>
          </cell>
          <cell r="O91">
            <v>60.5</v>
          </cell>
        </row>
        <row r="92">
          <cell r="C92">
            <v>20211190858</v>
          </cell>
          <cell r="D92" t="str">
            <v>全部</v>
          </cell>
          <cell r="E92" t="str">
            <v>综合</v>
          </cell>
          <cell r="F92" t="str">
            <v>生活指导</v>
          </cell>
          <cell r="G92" t="str">
            <v>衢州学院</v>
          </cell>
          <cell r="H92">
            <v>59.6</v>
          </cell>
          <cell r="I92">
            <v>13</v>
          </cell>
          <cell r="J92">
            <v>37</v>
          </cell>
          <cell r="K92">
            <v>90</v>
          </cell>
          <cell r="L92">
            <v>13</v>
          </cell>
          <cell r="M92">
            <v>37</v>
          </cell>
          <cell r="N92">
            <v>90</v>
          </cell>
          <cell r="O92">
            <v>59.6</v>
          </cell>
        </row>
        <row r="93">
          <cell r="C93">
            <v>20211190528</v>
          </cell>
          <cell r="D93" t="str">
            <v>全部</v>
          </cell>
          <cell r="E93" t="str">
            <v>综合</v>
          </cell>
          <cell r="F93" t="str">
            <v>辅助执法</v>
          </cell>
          <cell r="G93" t="str">
            <v>衢州市市场监督管理局</v>
          </cell>
          <cell r="H93">
            <v>59.4</v>
          </cell>
          <cell r="I93">
            <v>19</v>
          </cell>
          <cell r="J93">
            <v>29</v>
          </cell>
          <cell r="K93">
            <v>91</v>
          </cell>
          <cell r="L93">
            <v>19</v>
          </cell>
          <cell r="M93">
            <v>29</v>
          </cell>
          <cell r="N93">
            <v>91</v>
          </cell>
          <cell r="O93">
            <v>59.4</v>
          </cell>
        </row>
        <row r="94">
          <cell r="C94">
            <v>20211191010</v>
          </cell>
          <cell r="D94" t="str">
            <v>全部</v>
          </cell>
          <cell r="E94" t="str">
            <v>综合</v>
          </cell>
          <cell r="F94" t="str">
            <v>教学岗位</v>
          </cell>
          <cell r="G94" t="str">
            <v>衢州市青少年宫</v>
          </cell>
          <cell r="H94">
            <v>59.4</v>
          </cell>
          <cell r="I94">
            <v>11</v>
          </cell>
          <cell r="J94">
            <v>11</v>
          </cell>
          <cell r="K94">
            <v>91</v>
          </cell>
          <cell r="L94">
            <v>11</v>
          </cell>
          <cell r="M94">
            <v>11</v>
          </cell>
          <cell r="N94">
            <v>91</v>
          </cell>
          <cell r="O94">
            <v>59.4</v>
          </cell>
        </row>
        <row r="95">
          <cell r="C95">
            <v>20211190805</v>
          </cell>
          <cell r="D95" t="str">
            <v>全部</v>
          </cell>
          <cell r="E95" t="str">
            <v>综合</v>
          </cell>
          <cell r="F95" t="str">
            <v>生活指导</v>
          </cell>
          <cell r="G95" t="str">
            <v>衢州学院</v>
          </cell>
          <cell r="H95">
            <v>59.2</v>
          </cell>
          <cell r="I95">
            <v>14</v>
          </cell>
          <cell r="J95">
            <v>38</v>
          </cell>
          <cell r="K95">
            <v>93</v>
          </cell>
          <cell r="L95">
            <v>14</v>
          </cell>
          <cell r="M95">
            <v>38</v>
          </cell>
          <cell r="N95">
            <v>93</v>
          </cell>
          <cell r="O95">
            <v>59.2</v>
          </cell>
        </row>
        <row r="96">
          <cell r="C96">
            <v>20211190688</v>
          </cell>
          <cell r="D96" t="str">
            <v>全部</v>
          </cell>
          <cell r="E96" t="str">
            <v>综合</v>
          </cell>
          <cell r="F96" t="str">
            <v>后勤保障</v>
          </cell>
          <cell r="G96" t="str">
            <v>衢州市市场监督管理局</v>
          </cell>
          <cell r="H96">
            <v>59.2</v>
          </cell>
          <cell r="I96">
            <v>11</v>
          </cell>
          <cell r="J96">
            <v>30</v>
          </cell>
          <cell r="K96">
            <v>93</v>
          </cell>
          <cell r="L96">
            <v>11</v>
          </cell>
          <cell r="M96">
            <v>30</v>
          </cell>
          <cell r="N96">
            <v>93</v>
          </cell>
          <cell r="O96">
            <v>59.2</v>
          </cell>
        </row>
        <row r="97">
          <cell r="C97">
            <v>20211190990</v>
          </cell>
          <cell r="D97" t="str">
            <v>全部</v>
          </cell>
          <cell r="E97" t="str">
            <v>综合</v>
          </cell>
          <cell r="F97" t="str">
            <v>办公室后勤辅助</v>
          </cell>
          <cell r="G97" t="str">
            <v>衢州学院</v>
          </cell>
          <cell r="H97">
            <v>59.1</v>
          </cell>
          <cell r="I97">
            <v>18</v>
          </cell>
          <cell r="J97">
            <v>39</v>
          </cell>
          <cell r="K97">
            <v>95</v>
          </cell>
          <cell r="L97">
            <v>18</v>
          </cell>
          <cell r="M97">
            <v>39</v>
          </cell>
          <cell r="N97">
            <v>95</v>
          </cell>
          <cell r="O97">
            <v>59.1</v>
          </cell>
        </row>
        <row r="98">
          <cell r="C98">
            <v>20211190885</v>
          </cell>
          <cell r="D98" t="str">
            <v>全部</v>
          </cell>
          <cell r="E98" t="str">
            <v>综合</v>
          </cell>
          <cell r="F98" t="str">
            <v>办公室后勤辅助</v>
          </cell>
          <cell r="G98" t="str">
            <v>衢州学院</v>
          </cell>
          <cell r="H98">
            <v>58.9</v>
          </cell>
          <cell r="I98">
            <v>19</v>
          </cell>
          <cell r="J98">
            <v>40</v>
          </cell>
          <cell r="K98">
            <v>96</v>
          </cell>
          <cell r="L98">
            <v>19</v>
          </cell>
          <cell r="M98">
            <v>40</v>
          </cell>
          <cell r="N98">
            <v>96</v>
          </cell>
          <cell r="O98">
            <v>58.9</v>
          </cell>
        </row>
        <row r="99">
          <cell r="C99">
            <v>20211190776</v>
          </cell>
          <cell r="D99" t="str">
            <v>全部</v>
          </cell>
          <cell r="E99" t="str">
            <v>综合</v>
          </cell>
          <cell r="F99" t="str">
            <v>实训指导教师</v>
          </cell>
          <cell r="G99" t="str">
            <v>衢州学院</v>
          </cell>
          <cell r="H99">
            <v>58.9</v>
          </cell>
          <cell r="I99">
            <v>8</v>
          </cell>
          <cell r="J99">
            <v>40</v>
          </cell>
          <cell r="K99">
            <v>96</v>
          </cell>
          <cell r="L99">
            <v>8</v>
          </cell>
          <cell r="M99">
            <v>40</v>
          </cell>
          <cell r="N99">
            <v>96</v>
          </cell>
          <cell r="O99">
            <v>58.9</v>
          </cell>
        </row>
        <row r="100">
          <cell r="C100">
            <v>20211190861</v>
          </cell>
          <cell r="D100" t="str">
            <v>全部</v>
          </cell>
          <cell r="E100" t="str">
            <v>综合</v>
          </cell>
          <cell r="F100" t="str">
            <v>办公室后勤辅助</v>
          </cell>
          <cell r="G100" t="str">
            <v>衢州学院</v>
          </cell>
          <cell r="H100">
            <v>58.7</v>
          </cell>
          <cell r="I100">
            <v>20</v>
          </cell>
          <cell r="J100">
            <v>42</v>
          </cell>
          <cell r="K100">
            <v>98</v>
          </cell>
          <cell r="L100">
            <v>20</v>
          </cell>
          <cell r="M100">
            <v>42</v>
          </cell>
          <cell r="N100">
            <v>98</v>
          </cell>
          <cell r="O100">
            <v>58.7</v>
          </cell>
        </row>
        <row r="101">
          <cell r="C101">
            <v>20211190534</v>
          </cell>
          <cell r="D101" t="str">
            <v>全部</v>
          </cell>
          <cell r="E101" t="str">
            <v>综合</v>
          </cell>
          <cell r="F101" t="str">
            <v>辅助执法</v>
          </cell>
          <cell r="G101" t="str">
            <v>衢州市市场监督管理局</v>
          </cell>
          <cell r="H101">
            <v>57.7</v>
          </cell>
          <cell r="I101">
            <v>20</v>
          </cell>
          <cell r="J101">
            <v>31</v>
          </cell>
          <cell r="K101">
            <v>99</v>
          </cell>
          <cell r="L101">
            <v>20</v>
          </cell>
          <cell r="M101">
            <v>31</v>
          </cell>
          <cell r="N101">
            <v>99</v>
          </cell>
          <cell r="O101">
            <v>57.7</v>
          </cell>
        </row>
        <row r="102">
          <cell r="C102">
            <v>20211190515</v>
          </cell>
          <cell r="D102" t="str">
            <v>全部</v>
          </cell>
          <cell r="E102" t="str">
            <v>综合</v>
          </cell>
          <cell r="F102" t="str">
            <v>驾驶员</v>
          </cell>
          <cell r="G102" t="str">
            <v>衢州市广播电视监测中心</v>
          </cell>
          <cell r="H102">
            <v>56</v>
          </cell>
          <cell r="I102">
            <v>3</v>
          </cell>
          <cell r="J102">
            <v>3</v>
          </cell>
          <cell r="K102">
            <v>100</v>
          </cell>
          <cell r="L102">
            <v>3</v>
          </cell>
          <cell r="M102">
            <v>3</v>
          </cell>
          <cell r="N102">
            <v>100</v>
          </cell>
          <cell r="O102">
            <v>56</v>
          </cell>
        </row>
        <row r="103">
          <cell r="C103">
            <v>20211190933</v>
          </cell>
          <cell r="D103" t="str">
            <v>全部</v>
          </cell>
          <cell r="E103" t="str">
            <v>综合</v>
          </cell>
          <cell r="F103" t="str">
            <v>办公室后勤辅助</v>
          </cell>
          <cell r="G103" t="str">
            <v>衢州学院</v>
          </cell>
          <cell r="H103">
            <v>54.9</v>
          </cell>
          <cell r="I103">
            <v>21</v>
          </cell>
          <cell r="J103">
            <v>43</v>
          </cell>
          <cell r="K103">
            <v>101</v>
          </cell>
          <cell r="L103">
            <v>21</v>
          </cell>
          <cell r="M103">
            <v>43</v>
          </cell>
          <cell r="N103">
            <v>101</v>
          </cell>
          <cell r="O103">
            <v>54.9</v>
          </cell>
        </row>
        <row r="104">
          <cell r="C104">
            <v>20211190543</v>
          </cell>
          <cell r="D104" t="str">
            <v>全部</v>
          </cell>
          <cell r="E104" t="str">
            <v>综合</v>
          </cell>
          <cell r="F104" t="str">
            <v>辅助执法</v>
          </cell>
          <cell r="G104" t="str">
            <v>衢州市市场监督管理局</v>
          </cell>
          <cell r="H104">
            <v>54.6</v>
          </cell>
          <cell r="I104">
            <v>21</v>
          </cell>
          <cell r="J104">
            <v>32</v>
          </cell>
          <cell r="K104">
            <v>102</v>
          </cell>
          <cell r="L104">
            <v>21</v>
          </cell>
          <cell r="M104">
            <v>32</v>
          </cell>
          <cell r="N104">
            <v>102</v>
          </cell>
          <cell r="O104">
            <v>54.6</v>
          </cell>
        </row>
        <row r="105">
          <cell r="C105">
            <v>20211190954</v>
          </cell>
          <cell r="D105" t="str">
            <v>全部</v>
          </cell>
          <cell r="E105" t="str">
            <v>综合</v>
          </cell>
          <cell r="F105" t="str">
            <v>办公室后勤辅助</v>
          </cell>
          <cell r="G105" t="str">
            <v>衢州学院</v>
          </cell>
          <cell r="H105">
            <v>54.6</v>
          </cell>
          <cell r="I105">
            <v>22</v>
          </cell>
          <cell r="J105">
            <v>44</v>
          </cell>
          <cell r="K105">
            <v>102</v>
          </cell>
          <cell r="L105">
            <v>22</v>
          </cell>
          <cell r="M105">
            <v>44</v>
          </cell>
          <cell r="N105">
            <v>102</v>
          </cell>
          <cell r="O105">
            <v>54.6</v>
          </cell>
        </row>
        <row r="106">
          <cell r="C106">
            <v>20211190620</v>
          </cell>
          <cell r="D106" t="str">
            <v>全部</v>
          </cell>
          <cell r="E106" t="str">
            <v>综合</v>
          </cell>
          <cell r="F106" t="str">
            <v>辅助执法</v>
          </cell>
          <cell r="G106" t="str">
            <v>衢州市市场监督管理局</v>
          </cell>
          <cell r="H106">
            <v>54.6</v>
          </cell>
          <cell r="I106">
            <v>21</v>
          </cell>
          <cell r="J106">
            <v>32</v>
          </cell>
          <cell r="K106">
            <v>102</v>
          </cell>
          <cell r="L106">
            <v>21</v>
          </cell>
          <cell r="M106">
            <v>32</v>
          </cell>
          <cell r="N106">
            <v>102</v>
          </cell>
          <cell r="O106">
            <v>54.6</v>
          </cell>
        </row>
        <row r="107">
          <cell r="C107">
            <v>20211190838</v>
          </cell>
          <cell r="D107" t="str">
            <v>全部</v>
          </cell>
          <cell r="E107" t="str">
            <v>综合</v>
          </cell>
          <cell r="F107" t="str">
            <v>生活指导</v>
          </cell>
          <cell r="G107" t="str">
            <v>衢州学院</v>
          </cell>
          <cell r="H107">
            <v>54.2</v>
          </cell>
          <cell r="I107">
            <v>15</v>
          </cell>
          <cell r="J107">
            <v>45</v>
          </cell>
          <cell r="K107">
            <v>105</v>
          </cell>
          <cell r="L107">
            <v>15</v>
          </cell>
          <cell r="M107">
            <v>45</v>
          </cell>
          <cell r="N107">
            <v>105</v>
          </cell>
          <cell r="O107">
            <v>54.2</v>
          </cell>
        </row>
        <row r="108">
          <cell r="C108">
            <v>20211190522</v>
          </cell>
          <cell r="D108" t="str">
            <v>全部</v>
          </cell>
          <cell r="E108" t="str">
            <v>综合</v>
          </cell>
          <cell r="F108" t="str">
            <v>驾驶员</v>
          </cell>
          <cell r="G108" t="str">
            <v>衢州市广播电视监测中心</v>
          </cell>
          <cell r="H108">
            <v>51.8</v>
          </cell>
          <cell r="I108">
            <v>4</v>
          </cell>
          <cell r="J108">
            <v>4</v>
          </cell>
          <cell r="K108">
            <v>106</v>
          </cell>
          <cell r="L108">
            <v>4</v>
          </cell>
          <cell r="M108">
            <v>4</v>
          </cell>
          <cell r="N108">
            <v>106</v>
          </cell>
          <cell r="O108">
            <v>51.8</v>
          </cell>
        </row>
        <row r="109">
          <cell r="C109">
            <v>20211190792</v>
          </cell>
          <cell r="D109" t="str">
            <v>全部</v>
          </cell>
          <cell r="E109" t="str">
            <v>综合</v>
          </cell>
          <cell r="F109" t="str">
            <v>生活指导</v>
          </cell>
          <cell r="G109" t="str">
            <v>衢州学院</v>
          </cell>
          <cell r="H109">
            <v>50.2</v>
          </cell>
          <cell r="I109">
            <v>16</v>
          </cell>
          <cell r="J109">
            <v>46</v>
          </cell>
          <cell r="K109">
            <v>107</v>
          </cell>
          <cell r="L109">
            <v>16</v>
          </cell>
          <cell r="M109">
            <v>46</v>
          </cell>
          <cell r="N109">
            <v>107</v>
          </cell>
          <cell r="O109">
            <v>50.2</v>
          </cell>
        </row>
        <row r="110">
          <cell r="C110">
            <v>20211190862</v>
          </cell>
          <cell r="D110" t="str">
            <v>全部</v>
          </cell>
          <cell r="E110" t="str">
            <v>综合</v>
          </cell>
          <cell r="F110" t="str">
            <v>办公室后勤辅助</v>
          </cell>
          <cell r="G110" t="str">
            <v>衢州学院</v>
          </cell>
          <cell r="H110">
            <v>50.1</v>
          </cell>
          <cell r="I110">
            <v>23</v>
          </cell>
          <cell r="J110">
            <v>47</v>
          </cell>
          <cell r="K110">
            <v>108</v>
          </cell>
          <cell r="L110">
            <v>23</v>
          </cell>
          <cell r="M110">
            <v>47</v>
          </cell>
          <cell r="N110">
            <v>108</v>
          </cell>
          <cell r="O110">
            <v>50.1</v>
          </cell>
        </row>
        <row r="111">
          <cell r="C111">
            <v>20211190638</v>
          </cell>
          <cell r="D111" t="str">
            <v>全部</v>
          </cell>
          <cell r="E111" t="str">
            <v>综合</v>
          </cell>
          <cell r="F111" t="str">
            <v>后勤保障</v>
          </cell>
          <cell r="G111" t="str">
            <v>衢州市市场监督管理局</v>
          </cell>
          <cell r="H111">
            <v>41.6</v>
          </cell>
          <cell r="I111">
            <v>12</v>
          </cell>
          <cell r="J111">
            <v>34</v>
          </cell>
          <cell r="K111">
            <v>109</v>
          </cell>
          <cell r="L111">
            <v>12</v>
          </cell>
          <cell r="M111">
            <v>34</v>
          </cell>
          <cell r="N111">
            <v>109</v>
          </cell>
          <cell r="O111">
            <v>41.6</v>
          </cell>
        </row>
        <row r="112">
          <cell r="C112">
            <v>20211190985</v>
          </cell>
          <cell r="D112" t="str">
            <v>全部</v>
          </cell>
          <cell r="E112" t="str">
            <v>综合</v>
          </cell>
          <cell r="F112" t="str">
            <v>办公室后勤辅助</v>
          </cell>
          <cell r="G112" t="str">
            <v>衢州学院</v>
          </cell>
          <cell r="H112">
            <v>28.8</v>
          </cell>
          <cell r="I112">
            <v>24</v>
          </cell>
          <cell r="J112">
            <v>48</v>
          </cell>
          <cell r="K112">
            <v>110</v>
          </cell>
          <cell r="L112">
            <v>24</v>
          </cell>
          <cell r="M112">
            <v>48</v>
          </cell>
          <cell r="N112">
            <v>110</v>
          </cell>
          <cell r="O112">
            <v>28.8</v>
          </cell>
        </row>
        <row r="113">
          <cell r="C113">
            <v>20211190868</v>
          </cell>
          <cell r="D113" t="str">
            <v>全部</v>
          </cell>
          <cell r="E113" t="str">
            <v>综合</v>
          </cell>
          <cell r="F113" t="str">
            <v>办公室后勤辅助</v>
          </cell>
          <cell r="G113" t="str">
            <v>衢州学院</v>
          </cell>
          <cell r="H113">
            <v>0</v>
          </cell>
          <cell r="I113">
            <v>25</v>
          </cell>
          <cell r="J113">
            <v>49</v>
          </cell>
          <cell r="K113">
            <v>111</v>
          </cell>
          <cell r="L113">
            <v>25</v>
          </cell>
          <cell r="M113">
            <v>49</v>
          </cell>
          <cell r="N113">
            <v>111</v>
          </cell>
          <cell r="O113">
            <v>0</v>
          </cell>
        </row>
        <row r="114">
          <cell r="C114">
            <v>20211191020</v>
          </cell>
          <cell r="D114" t="str">
            <v>全部</v>
          </cell>
          <cell r="E114" t="str">
            <v>综合</v>
          </cell>
          <cell r="F114" t="str">
            <v>教学岗位</v>
          </cell>
          <cell r="G114" t="str">
            <v>衢州市青少年宫</v>
          </cell>
          <cell r="H114">
            <v>0</v>
          </cell>
          <cell r="I114">
            <v>12</v>
          </cell>
          <cell r="J114">
            <v>12</v>
          </cell>
          <cell r="K114">
            <v>111</v>
          </cell>
          <cell r="L114">
            <v>12</v>
          </cell>
          <cell r="M114">
            <v>12</v>
          </cell>
          <cell r="N114">
            <v>111</v>
          </cell>
          <cell r="O114">
            <v>0</v>
          </cell>
        </row>
        <row r="115">
          <cell r="C115">
            <v>20211190923</v>
          </cell>
          <cell r="D115" t="str">
            <v>全部</v>
          </cell>
          <cell r="E115" t="str">
            <v>综合</v>
          </cell>
          <cell r="F115" t="str">
            <v>办公室后勤辅助</v>
          </cell>
          <cell r="G115" t="str">
            <v>衢州学院</v>
          </cell>
          <cell r="H115">
            <v>0</v>
          </cell>
          <cell r="I115">
            <v>25</v>
          </cell>
          <cell r="J115">
            <v>49</v>
          </cell>
          <cell r="K115">
            <v>111</v>
          </cell>
          <cell r="L115">
            <v>25</v>
          </cell>
          <cell r="M115">
            <v>49</v>
          </cell>
          <cell r="N115">
            <v>111</v>
          </cell>
          <cell r="O115">
            <v>0</v>
          </cell>
        </row>
        <row r="116">
          <cell r="C116">
            <v>20211191002</v>
          </cell>
          <cell r="D116" t="str">
            <v>全部</v>
          </cell>
          <cell r="E116" t="str">
            <v>综合</v>
          </cell>
          <cell r="F116" t="str">
            <v>办公室后勤辅助</v>
          </cell>
          <cell r="G116" t="str">
            <v>衢州学院</v>
          </cell>
          <cell r="H116">
            <v>0</v>
          </cell>
          <cell r="I116">
            <v>25</v>
          </cell>
          <cell r="J116">
            <v>49</v>
          </cell>
          <cell r="K116">
            <v>111</v>
          </cell>
          <cell r="L116">
            <v>25</v>
          </cell>
          <cell r="M116">
            <v>49</v>
          </cell>
          <cell r="N116">
            <v>111</v>
          </cell>
          <cell r="O116">
            <v>0</v>
          </cell>
        </row>
        <row r="117">
          <cell r="C117">
            <v>20211190634</v>
          </cell>
          <cell r="D117" t="str">
            <v>全部</v>
          </cell>
          <cell r="E117" t="str">
            <v>综合</v>
          </cell>
          <cell r="F117" t="str">
            <v>后勤保障</v>
          </cell>
          <cell r="G117" t="str">
            <v>衢州市市场监督管理局</v>
          </cell>
          <cell r="H117">
            <v>0</v>
          </cell>
          <cell r="I117">
            <v>13</v>
          </cell>
          <cell r="J117">
            <v>35</v>
          </cell>
          <cell r="K117">
            <v>111</v>
          </cell>
          <cell r="L117">
            <v>13</v>
          </cell>
          <cell r="M117">
            <v>35</v>
          </cell>
          <cell r="N117">
            <v>111</v>
          </cell>
          <cell r="O117">
            <v>0</v>
          </cell>
        </row>
        <row r="118">
          <cell r="C118">
            <v>20211190874</v>
          </cell>
          <cell r="D118" t="str">
            <v>全部</v>
          </cell>
          <cell r="E118" t="str">
            <v>综合</v>
          </cell>
          <cell r="F118" t="str">
            <v>办公室后勤辅助</v>
          </cell>
          <cell r="G118" t="str">
            <v>衢州学院</v>
          </cell>
          <cell r="H118">
            <v>0</v>
          </cell>
          <cell r="I118">
            <v>25</v>
          </cell>
          <cell r="J118">
            <v>49</v>
          </cell>
          <cell r="K118">
            <v>111</v>
          </cell>
          <cell r="L118">
            <v>25</v>
          </cell>
          <cell r="M118">
            <v>49</v>
          </cell>
          <cell r="N118">
            <v>111</v>
          </cell>
          <cell r="O118">
            <v>0</v>
          </cell>
        </row>
        <row r="119">
          <cell r="C119">
            <v>20211190735</v>
          </cell>
          <cell r="D119" t="str">
            <v>全部</v>
          </cell>
          <cell r="E119" t="str">
            <v>综合</v>
          </cell>
          <cell r="F119" t="str">
            <v>样品检验检测2</v>
          </cell>
          <cell r="G119" t="str">
            <v>衢州市计量质量检验研究院</v>
          </cell>
          <cell r="H119">
            <v>0</v>
          </cell>
          <cell r="I119">
            <v>8</v>
          </cell>
          <cell r="J119">
            <v>10</v>
          </cell>
          <cell r="K119">
            <v>111</v>
          </cell>
          <cell r="L119">
            <v>8</v>
          </cell>
          <cell r="M119">
            <v>10</v>
          </cell>
          <cell r="N119">
            <v>111</v>
          </cell>
          <cell r="O119">
            <v>0</v>
          </cell>
        </row>
        <row r="120">
          <cell r="C120">
            <v>20211191022</v>
          </cell>
          <cell r="D120" t="str">
            <v>全部</v>
          </cell>
          <cell r="E120" t="str">
            <v>综合</v>
          </cell>
          <cell r="F120" t="str">
            <v>教学岗位</v>
          </cell>
          <cell r="G120" t="str">
            <v>衢州市青少年宫</v>
          </cell>
          <cell r="H120">
            <v>0</v>
          </cell>
          <cell r="I120">
            <v>12</v>
          </cell>
          <cell r="J120">
            <v>12</v>
          </cell>
          <cell r="K120">
            <v>111</v>
          </cell>
          <cell r="L120">
            <v>12</v>
          </cell>
          <cell r="M120">
            <v>12</v>
          </cell>
          <cell r="N120">
            <v>111</v>
          </cell>
          <cell r="O120">
            <v>0</v>
          </cell>
        </row>
        <row r="121">
          <cell r="C121">
            <v>20211190646</v>
          </cell>
          <cell r="D121" t="str">
            <v>全部</v>
          </cell>
          <cell r="E121" t="str">
            <v>综合</v>
          </cell>
          <cell r="F121" t="str">
            <v>后勤保障</v>
          </cell>
          <cell r="G121" t="str">
            <v>衢州市市场监督管理局</v>
          </cell>
          <cell r="H121">
            <v>0</v>
          </cell>
          <cell r="I121">
            <v>13</v>
          </cell>
          <cell r="J121">
            <v>35</v>
          </cell>
          <cell r="K121">
            <v>111</v>
          </cell>
          <cell r="L121">
            <v>13</v>
          </cell>
          <cell r="M121">
            <v>35</v>
          </cell>
          <cell r="N121">
            <v>111</v>
          </cell>
          <cell r="O121">
            <v>0</v>
          </cell>
        </row>
        <row r="122">
          <cell r="C122">
            <v>20211190779</v>
          </cell>
          <cell r="D122" t="str">
            <v>全部</v>
          </cell>
          <cell r="E122" t="str">
            <v>综合</v>
          </cell>
          <cell r="F122" t="str">
            <v>实训指导教师</v>
          </cell>
          <cell r="G122" t="str">
            <v>衢州学院</v>
          </cell>
          <cell r="H122">
            <v>0</v>
          </cell>
          <cell r="I122">
            <v>9</v>
          </cell>
          <cell r="J122">
            <v>49</v>
          </cell>
          <cell r="K122">
            <v>111</v>
          </cell>
          <cell r="L122">
            <v>9</v>
          </cell>
          <cell r="M122">
            <v>49</v>
          </cell>
          <cell r="N122">
            <v>111</v>
          </cell>
          <cell r="O122">
            <v>0</v>
          </cell>
        </row>
        <row r="123">
          <cell r="C123">
            <v>20211190955</v>
          </cell>
          <cell r="D123" t="str">
            <v>全部</v>
          </cell>
          <cell r="E123" t="str">
            <v>综合</v>
          </cell>
          <cell r="F123" t="str">
            <v>办公室后勤辅助</v>
          </cell>
          <cell r="G123" t="str">
            <v>衢州学院</v>
          </cell>
          <cell r="H123">
            <v>0</v>
          </cell>
          <cell r="I123">
            <v>25</v>
          </cell>
          <cell r="J123">
            <v>49</v>
          </cell>
          <cell r="K123">
            <v>111</v>
          </cell>
          <cell r="L123">
            <v>25</v>
          </cell>
          <cell r="M123">
            <v>49</v>
          </cell>
          <cell r="N123">
            <v>111</v>
          </cell>
          <cell r="O123">
            <v>0</v>
          </cell>
        </row>
        <row r="124">
          <cell r="C124">
            <v>20211190736</v>
          </cell>
          <cell r="D124" t="str">
            <v>全部</v>
          </cell>
          <cell r="E124" t="str">
            <v>综合</v>
          </cell>
          <cell r="F124" t="str">
            <v>样品检验检测2</v>
          </cell>
          <cell r="G124" t="str">
            <v>衢州市计量质量检验研究院</v>
          </cell>
          <cell r="H124">
            <v>0</v>
          </cell>
          <cell r="I124">
            <v>8</v>
          </cell>
          <cell r="J124">
            <v>10</v>
          </cell>
          <cell r="K124">
            <v>111</v>
          </cell>
          <cell r="L124">
            <v>8</v>
          </cell>
          <cell r="M124">
            <v>10</v>
          </cell>
          <cell r="N124">
            <v>111</v>
          </cell>
          <cell r="O124">
            <v>0</v>
          </cell>
        </row>
        <row r="125">
          <cell r="C125">
            <v>20211190611</v>
          </cell>
          <cell r="D125" t="str">
            <v>全部</v>
          </cell>
          <cell r="E125" t="str">
            <v>综合</v>
          </cell>
          <cell r="F125" t="str">
            <v>辅助执法</v>
          </cell>
          <cell r="G125" t="str">
            <v>衢州市市场监督管理局</v>
          </cell>
          <cell r="H125">
            <v>0</v>
          </cell>
          <cell r="I125">
            <v>23</v>
          </cell>
          <cell r="J125">
            <v>35</v>
          </cell>
          <cell r="K125">
            <v>111</v>
          </cell>
          <cell r="L125">
            <v>23</v>
          </cell>
          <cell r="M125">
            <v>35</v>
          </cell>
          <cell r="N125">
            <v>111</v>
          </cell>
          <cell r="O125">
            <v>0</v>
          </cell>
        </row>
        <row r="126">
          <cell r="C126">
            <v>20211190652</v>
          </cell>
          <cell r="D126" t="str">
            <v>全部</v>
          </cell>
          <cell r="E126" t="str">
            <v>综合</v>
          </cell>
          <cell r="F126" t="str">
            <v>后勤保障</v>
          </cell>
          <cell r="G126" t="str">
            <v>衢州市市场监督管理局</v>
          </cell>
          <cell r="H126">
            <v>0</v>
          </cell>
          <cell r="I126">
            <v>13</v>
          </cell>
          <cell r="J126">
            <v>35</v>
          </cell>
          <cell r="K126">
            <v>111</v>
          </cell>
          <cell r="L126">
            <v>13</v>
          </cell>
          <cell r="M126">
            <v>35</v>
          </cell>
          <cell r="N126">
            <v>111</v>
          </cell>
          <cell r="O126">
            <v>0</v>
          </cell>
        </row>
        <row r="127">
          <cell r="C127">
            <v>20211190636</v>
          </cell>
          <cell r="D127" t="str">
            <v>全部</v>
          </cell>
          <cell r="E127" t="str">
            <v>综合</v>
          </cell>
          <cell r="F127" t="str">
            <v>后勤保障</v>
          </cell>
          <cell r="G127" t="str">
            <v>衢州市市场监督管理局</v>
          </cell>
          <cell r="H127">
            <v>0</v>
          </cell>
          <cell r="I127">
            <v>13</v>
          </cell>
          <cell r="J127">
            <v>35</v>
          </cell>
          <cell r="K127">
            <v>111</v>
          </cell>
          <cell r="L127">
            <v>13</v>
          </cell>
          <cell r="M127">
            <v>35</v>
          </cell>
          <cell r="N127">
            <v>111</v>
          </cell>
          <cell r="O127">
            <v>0</v>
          </cell>
        </row>
        <row r="128">
          <cell r="C128">
            <v>20211191056</v>
          </cell>
          <cell r="D128" t="str">
            <v>全部</v>
          </cell>
          <cell r="E128" t="str">
            <v>综合</v>
          </cell>
          <cell r="F128" t="str">
            <v>教学岗位</v>
          </cell>
          <cell r="G128" t="str">
            <v>衢州市青少年宫</v>
          </cell>
          <cell r="H128">
            <v>0</v>
          </cell>
          <cell r="I128">
            <v>12</v>
          </cell>
          <cell r="J128">
            <v>12</v>
          </cell>
          <cell r="K128">
            <v>111</v>
          </cell>
          <cell r="L128">
            <v>12</v>
          </cell>
          <cell r="M128">
            <v>12</v>
          </cell>
          <cell r="N128">
            <v>111</v>
          </cell>
          <cell r="O128">
            <v>0</v>
          </cell>
        </row>
        <row r="129">
          <cell r="C129">
            <v>20211190811</v>
          </cell>
          <cell r="D129" t="str">
            <v>全部</v>
          </cell>
          <cell r="E129" t="str">
            <v>综合</v>
          </cell>
          <cell r="F129" t="str">
            <v>生活指导</v>
          </cell>
          <cell r="G129" t="str">
            <v>衢州学院</v>
          </cell>
          <cell r="H129">
            <v>0</v>
          </cell>
          <cell r="I129">
            <v>17</v>
          </cell>
          <cell r="J129">
            <v>49</v>
          </cell>
          <cell r="K129">
            <v>111</v>
          </cell>
          <cell r="L129">
            <v>17</v>
          </cell>
          <cell r="M129">
            <v>49</v>
          </cell>
          <cell r="N129">
            <v>111</v>
          </cell>
          <cell r="O129">
            <v>0</v>
          </cell>
        </row>
        <row r="130">
          <cell r="C130">
            <v>20211190800</v>
          </cell>
          <cell r="D130" t="str">
            <v>全部</v>
          </cell>
          <cell r="E130" t="str">
            <v>综合</v>
          </cell>
          <cell r="F130" t="str">
            <v>生活指导</v>
          </cell>
          <cell r="G130" t="str">
            <v>衢州学院</v>
          </cell>
          <cell r="H130">
            <v>0</v>
          </cell>
          <cell r="I130">
            <v>17</v>
          </cell>
          <cell r="J130">
            <v>49</v>
          </cell>
          <cell r="K130">
            <v>111</v>
          </cell>
          <cell r="L130">
            <v>17</v>
          </cell>
          <cell r="M130">
            <v>49</v>
          </cell>
          <cell r="N130">
            <v>111</v>
          </cell>
          <cell r="O130">
            <v>0</v>
          </cell>
        </row>
        <row r="131">
          <cell r="C131">
            <v>20211190196</v>
          </cell>
          <cell r="D131" t="str">
            <v>全部</v>
          </cell>
          <cell r="E131" t="str">
            <v>综合</v>
          </cell>
          <cell r="F131" t="str">
            <v>信息系统维护与管理</v>
          </cell>
          <cell r="G131" t="str">
            <v>电子科技大学衢州实验学校</v>
          </cell>
          <cell r="H131">
            <v>0</v>
          </cell>
          <cell r="I131">
            <v>5</v>
          </cell>
          <cell r="J131">
            <v>5</v>
          </cell>
          <cell r="K131">
            <v>111</v>
          </cell>
          <cell r="L131">
            <v>5</v>
          </cell>
          <cell r="M131">
            <v>5</v>
          </cell>
          <cell r="N131">
            <v>111</v>
          </cell>
          <cell r="O131">
            <v>0</v>
          </cell>
        </row>
        <row r="132">
          <cell r="C132">
            <v>20211190558</v>
          </cell>
          <cell r="D132" t="str">
            <v>全部</v>
          </cell>
          <cell r="E132" t="str">
            <v>综合</v>
          </cell>
          <cell r="F132" t="str">
            <v>辅助执法</v>
          </cell>
          <cell r="G132" t="str">
            <v>衢州市市场监督管理局</v>
          </cell>
          <cell r="H132">
            <v>0</v>
          </cell>
          <cell r="I132">
            <v>23</v>
          </cell>
          <cell r="J132">
            <v>35</v>
          </cell>
          <cell r="K132">
            <v>111</v>
          </cell>
          <cell r="L132">
            <v>23</v>
          </cell>
          <cell r="M132">
            <v>35</v>
          </cell>
          <cell r="N132">
            <v>111</v>
          </cell>
          <cell r="O132">
            <v>0</v>
          </cell>
        </row>
        <row r="133">
          <cell r="C133">
            <v>20211190629</v>
          </cell>
          <cell r="D133" t="str">
            <v>全部</v>
          </cell>
          <cell r="E133" t="str">
            <v>综合</v>
          </cell>
          <cell r="F133" t="str">
            <v>辅助执法</v>
          </cell>
          <cell r="G133" t="str">
            <v>衢州市市场监督管理局</v>
          </cell>
          <cell r="H133">
            <v>0</v>
          </cell>
          <cell r="I133">
            <v>23</v>
          </cell>
          <cell r="J133">
            <v>35</v>
          </cell>
          <cell r="K133">
            <v>111</v>
          </cell>
          <cell r="L133">
            <v>23</v>
          </cell>
          <cell r="M133">
            <v>35</v>
          </cell>
          <cell r="N133">
            <v>111</v>
          </cell>
          <cell r="O133">
            <v>0</v>
          </cell>
        </row>
        <row r="134">
          <cell r="C134">
            <v>20211190944</v>
          </cell>
          <cell r="D134" t="str">
            <v>全部</v>
          </cell>
          <cell r="E134" t="str">
            <v>综合</v>
          </cell>
          <cell r="F134" t="str">
            <v>办公室后勤辅助</v>
          </cell>
          <cell r="G134" t="str">
            <v>衢州学院</v>
          </cell>
          <cell r="H134">
            <v>0</v>
          </cell>
          <cell r="I134">
            <v>25</v>
          </cell>
          <cell r="J134">
            <v>49</v>
          </cell>
          <cell r="K134">
            <v>111</v>
          </cell>
          <cell r="L134">
            <v>25</v>
          </cell>
          <cell r="M134">
            <v>49</v>
          </cell>
          <cell r="N134">
            <v>111</v>
          </cell>
          <cell r="O134">
            <v>0</v>
          </cell>
        </row>
        <row r="135">
          <cell r="C135">
            <v>20211190789</v>
          </cell>
          <cell r="D135" t="str">
            <v>全部</v>
          </cell>
          <cell r="E135" t="str">
            <v>综合</v>
          </cell>
          <cell r="F135" t="str">
            <v>实训指导教师</v>
          </cell>
          <cell r="G135" t="str">
            <v>衢州学院</v>
          </cell>
          <cell r="H135">
            <v>0</v>
          </cell>
          <cell r="I135">
            <v>9</v>
          </cell>
          <cell r="J135">
            <v>49</v>
          </cell>
          <cell r="K135">
            <v>111</v>
          </cell>
          <cell r="L135">
            <v>9</v>
          </cell>
          <cell r="M135">
            <v>49</v>
          </cell>
          <cell r="N135">
            <v>111</v>
          </cell>
          <cell r="O135">
            <v>0</v>
          </cell>
        </row>
        <row r="136">
          <cell r="C136">
            <v>20211190598</v>
          </cell>
          <cell r="D136" t="str">
            <v>全部</v>
          </cell>
          <cell r="E136" t="str">
            <v>综合</v>
          </cell>
          <cell r="F136" t="str">
            <v>辅助执法</v>
          </cell>
          <cell r="G136" t="str">
            <v>衢州市市场监督管理局</v>
          </cell>
          <cell r="H136">
            <v>0</v>
          </cell>
          <cell r="I136">
            <v>23</v>
          </cell>
          <cell r="J136">
            <v>35</v>
          </cell>
          <cell r="K136">
            <v>111</v>
          </cell>
          <cell r="L136">
            <v>23</v>
          </cell>
          <cell r="M136">
            <v>35</v>
          </cell>
          <cell r="N136">
            <v>111</v>
          </cell>
          <cell r="O136">
            <v>0</v>
          </cell>
        </row>
        <row r="137">
          <cell r="C137">
            <v>20211190564</v>
          </cell>
          <cell r="D137" t="str">
            <v>全部</v>
          </cell>
          <cell r="E137" t="str">
            <v>综合</v>
          </cell>
          <cell r="F137" t="str">
            <v>辅助执法</v>
          </cell>
          <cell r="G137" t="str">
            <v>衢州市市场监督管理局</v>
          </cell>
          <cell r="H137">
            <v>0</v>
          </cell>
          <cell r="I137">
            <v>23</v>
          </cell>
          <cell r="J137">
            <v>35</v>
          </cell>
          <cell r="K137">
            <v>111</v>
          </cell>
          <cell r="L137">
            <v>23</v>
          </cell>
          <cell r="M137">
            <v>35</v>
          </cell>
          <cell r="N137">
            <v>111</v>
          </cell>
          <cell r="O137">
            <v>0</v>
          </cell>
        </row>
        <row r="138">
          <cell r="C138">
            <v>20211190630</v>
          </cell>
          <cell r="D138" t="str">
            <v>全部</v>
          </cell>
          <cell r="E138" t="str">
            <v>综合</v>
          </cell>
          <cell r="F138" t="str">
            <v>后勤保障</v>
          </cell>
          <cell r="G138" t="str">
            <v>衢州市市场监督管理局</v>
          </cell>
          <cell r="H138">
            <v>0</v>
          </cell>
          <cell r="I138">
            <v>13</v>
          </cell>
          <cell r="J138">
            <v>35</v>
          </cell>
          <cell r="K138">
            <v>111</v>
          </cell>
          <cell r="L138">
            <v>13</v>
          </cell>
          <cell r="M138">
            <v>35</v>
          </cell>
          <cell r="N138">
            <v>111</v>
          </cell>
          <cell r="O138">
            <v>0</v>
          </cell>
        </row>
        <row r="139">
          <cell r="C139">
            <v>20211190970</v>
          </cell>
          <cell r="D139" t="str">
            <v>全部</v>
          </cell>
          <cell r="E139" t="str">
            <v>综合</v>
          </cell>
          <cell r="F139" t="str">
            <v>办公室后勤辅助</v>
          </cell>
          <cell r="G139" t="str">
            <v>衢州学院</v>
          </cell>
          <cell r="H139">
            <v>0</v>
          </cell>
          <cell r="I139">
            <v>25</v>
          </cell>
          <cell r="J139">
            <v>49</v>
          </cell>
          <cell r="K139">
            <v>111</v>
          </cell>
          <cell r="L139">
            <v>25</v>
          </cell>
          <cell r="M139">
            <v>49</v>
          </cell>
          <cell r="N139">
            <v>111</v>
          </cell>
          <cell r="O13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9"/>
  <sheetViews>
    <sheetView tabSelected="1" workbookViewId="0">
      <selection activeCell="H11" sqref="H11"/>
    </sheetView>
  </sheetViews>
  <sheetFormatPr defaultColWidth="9" defaultRowHeight="13.5" outlineLevelCol="4"/>
  <cols>
    <col min="1" max="1" width="13.7583333333333" customWidth="1"/>
    <col min="2" max="2" width="34.3333333333333" customWidth="1"/>
    <col min="3" max="3" width="22.7916666666667" customWidth="1"/>
    <col min="4" max="4" width="14.2583333333333" customWidth="1"/>
    <col min="5" max="5" width="13.2333333333333" customWidth="1"/>
    <col min="6" max="6" width="15.25" customWidth="1"/>
    <col min="10" max="10" width="12.875" customWidth="1"/>
    <col min="11" max="11" width="8.25" customWidth="1"/>
    <col min="12" max="12" width="5.75" customWidth="1"/>
    <col min="13" max="13" width="17" customWidth="1"/>
    <col min="14" max="14" width="12.5" customWidth="1"/>
  </cols>
  <sheetData>
    <row r="1" ht="18.75" spans="1: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8.75" spans="1:5">
      <c r="A2" s="5">
        <v>20211190190</v>
      </c>
      <c r="B2" s="6" t="s">
        <v>5</v>
      </c>
      <c r="C2" s="6" t="s">
        <v>6</v>
      </c>
      <c r="D2" s="7">
        <f>VLOOKUP(A:A,[2]学生成绩全部!$C$1:$O$65536,13,0)</f>
        <v>72.4</v>
      </c>
      <c r="E2" s="8" t="s">
        <v>7</v>
      </c>
    </row>
    <row r="3" ht="18.75" spans="1:5">
      <c r="A3" s="5">
        <v>20211190194</v>
      </c>
      <c r="B3" s="6" t="s">
        <v>5</v>
      </c>
      <c r="C3" s="6" t="s">
        <v>6</v>
      </c>
      <c r="D3" s="7">
        <f>VLOOKUP(A:A,[2]学生成绩全部!$C$1:$O$65536,13,0)</f>
        <v>71.1</v>
      </c>
      <c r="E3" s="8" t="s">
        <v>7</v>
      </c>
    </row>
    <row r="4" ht="18.75" spans="1:5">
      <c r="A4" s="5">
        <v>20211190191</v>
      </c>
      <c r="B4" s="6" t="s">
        <v>5</v>
      </c>
      <c r="C4" s="6" t="s">
        <v>6</v>
      </c>
      <c r="D4" s="7">
        <f>VLOOKUP(A:A,[2]学生成绩全部!$C$1:$O$65536,13,0)</f>
        <v>69</v>
      </c>
      <c r="E4" s="8" t="s">
        <v>7</v>
      </c>
    </row>
    <row r="5" ht="18.75" spans="1:5">
      <c r="A5" s="5">
        <v>20211190198</v>
      </c>
      <c r="B5" s="6" t="s">
        <v>5</v>
      </c>
      <c r="C5" s="6" t="s">
        <v>6</v>
      </c>
      <c r="D5" s="7">
        <f>VLOOKUP(A:A,[2]学生成绩全部!$C$1:$O$65536,13,0)</f>
        <v>64.1</v>
      </c>
      <c r="E5" s="8"/>
    </row>
    <row r="6" ht="18.75" spans="1:5">
      <c r="A6" s="5">
        <v>20211190196</v>
      </c>
      <c r="B6" s="6" t="s">
        <v>5</v>
      </c>
      <c r="C6" s="6" t="s">
        <v>6</v>
      </c>
      <c r="D6" s="7" t="s">
        <v>8</v>
      </c>
      <c r="E6" s="8"/>
    </row>
    <row r="7" ht="18.75" spans="1:5">
      <c r="A7" s="5">
        <v>20211190010</v>
      </c>
      <c r="B7" s="6" t="s">
        <v>9</v>
      </c>
      <c r="C7" s="6" t="s">
        <v>10</v>
      </c>
      <c r="D7" s="7">
        <f>VLOOKUP(A:A,[1]学生成绩全部!$C$1:$O$65536,13,0)</f>
        <v>71.1</v>
      </c>
      <c r="E7" s="8" t="s">
        <v>7</v>
      </c>
    </row>
    <row r="8" ht="18.75" spans="1:5">
      <c r="A8" s="5">
        <v>20211190031</v>
      </c>
      <c r="B8" s="6" t="s">
        <v>9</v>
      </c>
      <c r="C8" s="6" t="s">
        <v>10</v>
      </c>
      <c r="D8" s="7">
        <f>VLOOKUP(A:A,[1]学生成绩全部!$C$1:$O$65536,13,0)</f>
        <v>70.1</v>
      </c>
      <c r="E8" s="8" t="s">
        <v>7</v>
      </c>
    </row>
    <row r="9" ht="18.75" spans="1:5">
      <c r="A9" s="5">
        <v>20211190033</v>
      </c>
      <c r="B9" s="6" t="s">
        <v>9</v>
      </c>
      <c r="C9" s="6" t="s">
        <v>10</v>
      </c>
      <c r="D9" s="7">
        <f>VLOOKUP(A:A,[1]学生成绩全部!$C$1:$O$65536,13,0)</f>
        <v>68.7</v>
      </c>
      <c r="E9" s="8" t="s">
        <v>7</v>
      </c>
    </row>
    <row r="10" ht="18.75" spans="1:5">
      <c r="A10" s="5">
        <v>20211190050</v>
      </c>
      <c r="B10" s="6" t="s">
        <v>9</v>
      </c>
      <c r="C10" s="6" t="s">
        <v>10</v>
      </c>
      <c r="D10" s="7">
        <f>VLOOKUP(A:A,[1]学生成绩全部!$C$1:$O$65536,13,0)</f>
        <v>61.9</v>
      </c>
      <c r="E10" s="8" t="s">
        <v>7</v>
      </c>
    </row>
    <row r="11" ht="18.75" spans="1:5">
      <c r="A11" s="5">
        <v>20211190022</v>
      </c>
      <c r="B11" s="6" t="s">
        <v>9</v>
      </c>
      <c r="C11" s="6" t="s">
        <v>10</v>
      </c>
      <c r="D11" s="7">
        <f>VLOOKUP(A:A,[1]学生成绩全部!$C$1:$O$65536,13,0)</f>
        <v>61.1</v>
      </c>
      <c r="E11" s="8"/>
    </row>
    <row r="12" ht="18.75" spans="1:5">
      <c r="A12" s="5">
        <v>20211190015</v>
      </c>
      <c r="B12" s="6" t="s">
        <v>9</v>
      </c>
      <c r="C12" s="6" t="s">
        <v>10</v>
      </c>
      <c r="D12" s="7">
        <f>VLOOKUP(A:A,[1]学生成绩全部!$C$1:$O$65536,13,0)</f>
        <v>59.7</v>
      </c>
      <c r="E12" s="8"/>
    </row>
    <row r="13" ht="18.75" spans="1:5">
      <c r="A13" s="5">
        <v>20211190028</v>
      </c>
      <c r="B13" s="6" t="s">
        <v>9</v>
      </c>
      <c r="C13" s="6" t="s">
        <v>10</v>
      </c>
      <c r="D13" s="7">
        <f>VLOOKUP(A:A,[1]学生成绩全部!$C$1:$O$65536,13,0)</f>
        <v>59.2</v>
      </c>
      <c r="E13" s="8"/>
    </row>
    <row r="14" ht="18.75" spans="1:5">
      <c r="A14" s="5">
        <v>20211190055</v>
      </c>
      <c r="B14" s="6" t="s">
        <v>9</v>
      </c>
      <c r="C14" s="6" t="s">
        <v>10</v>
      </c>
      <c r="D14" s="7">
        <f>VLOOKUP(A:A,[1]学生成绩全部!$C$1:$O$65536,13,0)</f>
        <v>58.1</v>
      </c>
      <c r="E14" s="8"/>
    </row>
    <row r="15" ht="18.75" spans="1:5">
      <c r="A15" s="5">
        <v>20211190047</v>
      </c>
      <c r="B15" s="6" t="s">
        <v>9</v>
      </c>
      <c r="C15" s="6" t="s">
        <v>10</v>
      </c>
      <c r="D15" s="7">
        <f>VLOOKUP(A:A,[1]学生成绩全部!$C$1:$O$65536,13,0)</f>
        <v>57.7</v>
      </c>
      <c r="E15" s="8"/>
    </row>
    <row r="16" ht="18.75" spans="1:5">
      <c r="A16" s="5">
        <v>20211190024</v>
      </c>
      <c r="B16" s="6" t="s">
        <v>9</v>
      </c>
      <c r="C16" s="6" t="s">
        <v>10</v>
      </c>
      <c r="D16" s="7">
        <f>VLOOKUP(A:A,[1]学生成绩全部!$C$1:$O$65536,13,0)</f>
        <v>51.7</v>
      </c>
      <c r="E16" s="8"/>
    </row>
    <row r="17" ht="18.75" spans="1:5">
      <c r="A17" s="5">
        <v>20211190014</v>
      </c>
      <c r="B17" s="6" t="s">
        <v>9</v>
      </c>
      <c r="C17" s="6" t="s">
        <v>10</v>
      </c>
      <c r="D17" s="7" t="s">
        <v>8</v>
      </c>
      <c r="E17" s="8"/>
    </row>
    <row r="18" ht="18.75" spans="1:5">
      <c r="A18" s="5">
        <v>20211190019</v>
      </c>
      <c r="B18" s="6" t="s">
        <v>9</v>
      </c>
      <c r="C18" s="6" t="s">
        <v>10</v>
      </c>
      <c r="D18" s="7" t="s">
        <v>8</v>
      </c>
      <c r="E18" s="8"/>
    </row>
    <row r="19" ht="18.75" spans="1:5">
      <c r="A19" s="5">
        <v>20211190034</v>
      </c>
      <c r="B19" s="6" t="s">
        <v>9</v>
      </c>
      <c r="C19" s="6" t="s">
        <v>10</v>
      </c>
      <c r="D19" s="7" t="s">
        <v>8</v>
      </c>
      <c r="E19" s="8"/>
    </row>
    <row r="20" ht="18.75" spans="1:5">
      <c r="A20" s="5">
        <v>20211190056</v>
      </c>
      <c r="B20" s="6" t="s">
        <v>9</v>
      </c>
      <c r="C20" s="6" t="s">
        <v>10</v>
      </c>
      <c r="D20" s="7" t="s">
        <v>8</v>
      </c>
      <c r="E20" s="8"/>
    </row>
    <row r="21" ht="18.75" spans="1:5">
      <c r="A21" s="5">
        <v>20211190176</v>
      </c>
      <c r="B21" s="6" t="s">
        <v>9</v>
      </c>
      <c r="C21" s="6" t="s">
        <v>11</v>
      </c>
      <c r="D21" s="7">
        <f>VLOOKUP(A:A,[1]学生成绩全部!$C$1:$O$65536,13,0)</f>
        <v>74.6</v>
      </c>
      <c r="E21" s="8" t="s">
        <v>7</v>
      </c>
    </row>
    <row r="22" ht="18.75" spans="1:5">
      <c r="A22" s="5">
        <v>20211190062</v>
      </c>
      <c r="B22" s="6" t="s">
        <v>9</v>
      </c>
      <c r="C22" s="6" t="s">
        <v>11</v>
      </c>
      <c r="D22" s="7">
        <f>VLOOKUP(A:A,[1]学生成绩全部!$C$1:$O$65536,13,0)</f>
        <v>71.9</v>
      </c>
      <c r="E22" s="8" t="s">
        <v>7</v>
      </c>
    </row>
    <row r="23" ht="18.75" spans="1:5">
      <c r="A23" s="5">
        <v>20211190087</v>
      </c>
      <c r="B23" s="6" t="s">
        <v>9</v>
      </c>
      <c r="C23" s="6" t="s">
        <v>11</v>
      </c>
      <c r="D23" s="7">
        <f>VLOOKUP(A:A,[1]学生成绩全部!$C$1:$O$65536,13,0)</f>
        <v>70.9</v>
      </c>
      <c r="E23" s="8" t="s">
        <v>7</v>
      </c>
    </row>
    <row r="24" ht="18.75" spans="1:5">
      <c r="A24" s="5">
        <v>20211190159</v>
      </c>
      <c r="B24" s="6" t="s">
        <v>9</v>
      </c>
      <c r="C24" s="6" t="s">
        <v>11</v>
      </c>
      <c r="D24" s="7">
        <f>VLOOKUP(A:A,[1]学生成绩全部!$C$1:$O$65536,13,0)</f>
        <v>70.3</v>
      </c>
      <c r="E24" s="8" t="s">
        <v>7</v>
      </c>
    </row>
    <row r="25" ht="18.75" spans="1:5">
      <c r="A25" s="5">
        <v>20211190150</v>
      </c>
      <c r="B25" s="6" t="s">
        <v>9</v>
      </c>
      <c r="C25" s="6" t="s">
        <v>11</v>
      </c>
      <c r="D25" s="7">
        <f>VLOOKUP(A:A,[1]学生成绩全部!$C$1:$O$65536,13,0)</f>
        <v>69.1</v>
      </c>
      <c r="E25" s="8"/>
    </row>
    <row r="26" ht="18.75" spans="1:5">
      <c r="A26" s="5">
        <v>20211190129</v>
      </c>
      <c r="B26" s="6" t="s">
        <v>9</v>
      </c>
      <c r="C26" s="6" t="s">
        <v>11</v>
      </c>
      <c r="D26" s="7">
        <f>VLOOKUP(A:A,[1]学生成绩全部!$C$1:$O$65536,13,0)</f>
        <v>68.4</v>
      </c>
      <c r="E26" s="8"/>
    </row>
    <row r="27" ht="18.75" spans="1:5">
      <c r="A27" s="5">
        <v>20211190187</v>
      </c>
      <c r="B27" s="6" t="s">
        <v>9</v>
      </c>
      <c r="C27" s="6" t="s">
        <v>11</v>
      </c>
      <c r="D27" s="7">
        <f>VLOOKUP(A:A,[1]学生成绩全部!$C$1:$O$65536,13,0)</f>
        <v>68.2</v>
      </c>
      <c r="E27" s="8"/>
    </row>
    <row r="28" ht="18.75" spans="1:5">
      <c r="A28" s="5">
        <v>20211190152</v>
      </c>
      <c r="B28" s="6" t="s">
        <v>9</v>
      </c>
      <c r="C28" s="6" t="s">
        <v>11</v>
      </c>
      <c r="D28" s="7">
        <f>VLOOKUP(A:A,[1]学生成绩全部!$C$1:$O$65536,13,0)</f>
        <v>66.2</v>
      </c>
      <c r="E28" s="8"/>
    </row>
    <row r="29" ht="18.75" spans="1:5">
      <c r="A29" s="5">
        <v>20211190148</v>
      </c>
      <c r="B29" s="6" t="s">
        <v>9</v>
      </c>
      <c r="C29" s="6" t="s">
        <v>11</v>
      </c>
      <c r="D29" s="7">
        <f>VLOOKUP(A:A,[1]学生成绩全部!$C$1:$O$65536,13,0)</f>
        <v>65.4</v>
      </c>
      <c r="E29" s="8"/>
    </row>
    <row r="30" ht="18.75" spans="1:5">
      <c r="A30" s="5">
        <v>20211190177</v>
      </c>
      <c r="B30" s="6" t="s">
        <v>9</v>
      </c>
      <c r="C30" s="6" t="s">
        <v>11</v>
      </c>
      <c r="D30" s="7">
        <f>VLOOKUP(A:A,[1]学生成绩全部!$C$1:$O$65536,13,0)</f>
        <v>63.3</v>
      </c>
      <c r="E30" s="8"/>
    </row>
    <row r="31" ht="18.75" spans="1:5">
      <c r="A31" s="5">
        <v>20211190146</v>
      </c>
      <c r="B31" s="6" t="s">
        <v>9</v>
      </c>
      <c r="C31" s="6" t="s">
        <v>11</v>
      </c>
      <c r="D31" s="7">
        <f>VLOOKUP(A:A,[1]学生成绩全部!$C$1:$O$65536,13,0)</f>
        <v>62</v>
      </c>
      <c r="E31" s="8"/>
    </row>
    <row r="32" ht="18.75" spans="1:5">
      <c r="A32" s="5">
        <v>20211190166</v>
      </c>
      <c r="B32" s="6" t="s">
        <v>9</v>
      </c>
      <c r="C32" s="6" t="s">
        <v>11</v>
      </c>
      <c r="D32" s="7">
        <f>VLOOKUP(A:A,[1]学生成绩全部!$C$1:$O$65536,13,0)</f>
        <v>61.2</v>
      </c>
      <c r="E32" s="8"/>
    </row>
    <row r="33" ht="18.75" spans="1:5">
      <c r="A33" s="5">
        <v>20211190121</v>
      </c>
      <c r="B33" s="6" t="s">
        <v>9</v>
      </c>
      <c r="C33" s="6" t="s">
        <v>11</v>
      </c>
      <c r="D33" s="7">
        <f>VLOOKUP(A:A,[1]学生成绩全部!$C$1:$O$65536,13,0)</f>
        <v>61.1</v>
      </c>
      <c r="E33" s="8"/>
    </row>
    <row r="34" ht="18.75" spans="1:5">
      <c r="A34" s="5">
        <v>20211190096</v>
      </c>
      <c r="B34" s="6" t="s">
        <v>9</v>
      </c>
      <c r="C34" s="6" t="s">
        <v>11</v>
      </c>
      <c r="D34" s="7">
        <f>VLOOKUP(A:A,[1]学生成绩全部!$C$1:$O$65536,13,0)</f>
        <v>59.7</v>
      </c>
      <c r="E34" s="8"/>
    </row>
    <row r="35" ht="18.75" spans="1:5">
      <c r="A35" s="5">
        <v>20211190100</v>
      </c>
      <c r="B35" s="6" t="s">
        <v>9</v>
      </c>
      <c r="C35" s="6" t="s">
        <v>11</v>
      </c>
      <c r="D35" s="7">
        <f>VLOOKUP(A:A,[1]学生成绩全部!$C$1:$O$65536,13,0)</f>
        <v>59.6</v>
      </c>
      <c r="E35" s="8"/>
    </row>
    <row r="36" ht="18.75" spans="1:5">
      <c r="A36" s="5">
        <v>20211190124</v>
      </c>
      <c r="B36" s="6" t="s">
        <v>9</v>
      </c>
      <c r="C36" s="6" t="s">
        <v>11</v>
      </c>
      <c r="D36" s="7">
        <f>VLOOKUP(A:A,[1]学生成绩全部!$C$1:$O$65536,13,0)</f>
        <v>58.6</v>
      </c>
      <c r="E36" s="8"/>
    </row>
    <row r="37" ht="18.75" spans="1:5">
      <c r="A37" s="5">
        <v>20211190103</v>
      </c>
      <c r="B37" s="6" t="s">
        <v>9</v>
      </c>
      <c r="C37" s="6" t="s">
        <v>11</v>
      </c>
      <c r="D37" s="7">
        <f>VLOOKUP(A:A,[1]学生成绩全部!$C$1:$O$65536,13,0)</f>
        <v>58.4</v>
      </c>
      <c r="E37" s="8"/>
    </row>
    <row r="38" ht="18.75" spans="1:5">
      <c r="A38" s="5">
        <v>20211190175</v>
      </c>
      <c r="B38" s="6" t="s">
        <v>9</v>
      </c>
      <c r="C38" s="6" t="s">
        <v>11</v>
      </c>
      <c r="D38" s="7">
        <f>VLOOKUP(A:A,[1]学生成绩全部!$C$1:$O$65536,13,0)</f>
        <v>58.2</v>
      </c>
      <c r="E38" s="8"/>
    </row>
    <row r="39" ht="18.75" spans="1:5">
      <c r="A39" s="5">
        <v>20211190114</v>
      </c>
      <c r="B39" s="6" t="s">
        <v>9</v>
      </c>
      <c r="C39" s="6" t="s">
        <v>11</v>
      </c>
      <c r="D39" s="7">
        <f>VLOOKUP(A:A,[1]学生成绩全部!$C$1:$O$65536,13,0)</f>
        <v>57</v>
      </c>
      <c r="E39" s="8"/>
    </row>
    <row r="40" ht="18.75" spans="1:5">
      <c r="A40" s="5">
        <v>20211190179</v>
      </c>
      <c r="B40" s="6" t="s">
        <v>9</v>
      </c>
      <c r="C40" s="6" t="s">
        <v>11</v>
      </c>
      <c r="D40" s="7">
        <f>VLOOKUP(A:A,[1]学生成绩全部!$C$1:$O$65536,13,0)</f>
        <v>55.9</v>
      </c>
      <c r="E40" s="8"/>
    </row>
    <row r="41" ht="18.75" spans="1:5">
      <c r="A41" s="5">
        <v>20211190109</v>
      </c>
      <c r="B41" s="6" t="s">
        <v>9</v>
      </c>
      <c r="C41" s="6" t="s">
        <v>11</v>
      </c>
      <c r="D41" s="7">
        <f>VLOOKUP(A:A,[1]学生成绩全部!$C$1:$O$65536,13,0)</f>
        <v>52.7</v>
      </c>
      <c r="E41" s="8"/>
    </row>
    <row r="42" ht="18.75" spans="1:5">
      <c r="A42" s="5">
        <v>20211190074</v>
      </c>
      <c r="B42" s="6" t="s">
        <v>9</v>
      </c>
      <c r="C42" s="6" t="s">
        <v>11</v>
      </c>
      <c r="D42" s="7" t="s">
        <v>8</v>
      </c>
      <c r="E42" s="8"/>
    </row>
    <row r="43" ht="18.75" spans="1:5">
      <c r="A43" s="5">
        <v>20211190079</v>
      </c>
      <c r="B43" s="6" t="s">
        <v>9</v>
      </c>
      <c r="C43" s="6" t="s">
        <v>11</v>
      </c>
      <c r="D43" s="7" t="s">
        <v>8</v>
      </c>
      <c r="E43" s="8"/>
    </row>
    <row r="44" ht="18.75" spans="1:5">
      <c r="A44" s="5">
        <v>20211190089</v>
      </c>
      <c r="B44" s="6" t="s">
        <v>9</v>
      </c>
      <c r="C44" s="6" t="s">
        <v>11</v>
      </c>
      <c r="D44" s="7" t="s">
        <v>8</v>
      </c>
      <c r="E44" s="8"/>
    </row>
    <row r="45" ht="18.75" spans="1:5">
      <c r="A45" s="5">
        <v>20211190093</v>
      </c>
      <c r="B45" s="6" t="s">
        <v>9</v>
      </c>
      <c r="C45" s="6" t="s">
        <v>11</v>
      </c>
      <c r="D45" s="7" t="s">
        <v>8</v>
      </c>
      <c r="E45" s="8"/>
    </row>
    <row r="46" ht="18.75" spans="1:5">
      <c r="A46" s="5">
        <v>20211190107</v>
      </c>
      <c r="B46" s="6" t="s">
        <v>9</v>
      </c>
      <c r="C46" s="6" t="s">
        <v>11</v>
      </c>
      <c r="D46" s="7" t="s">
        <v>8</v>
      </c>
      <c r="E46" s="8"/>
    </row>
    <row r="47" ht="18.75" spans="1:5">
      <c r="A47" s="5">
        <v>20211190125</v>
      </c>
      <c r="B47" s="6" t="s">
        <v>9</v>
      </c>
      <c r="C47" s="6" t="s">
        <v>11</v>
      </c>
      <c r="D47" s="7" t="s">
        <v>8</v>
      </c>
      <c r="E47" s="8"/>
    </row>
    <row r="48" ht="18.75" spans="1:5">
      <c r="A48" s="5">
        <v>20211190128</v>
      </c>
      <c r="B48" s="6" t="s">
        <v>9</v>
      </c>
      <c r="C48" s="6" t="s">
        <v>11</v>
      </c>
      <c r="D48" s="7" t="s">
        <v>8</v>
      </c>
      <c r="E48" s="8"/>
    </row>
    <row r="49" ht="18.75" spans="1:5">
      <c r="A49" s="5">
        <v>20211190130</v>
      </c>
      <c r="B49" s="6" t="s">
        <v>9</v>
      </c>
      <c r="C49" s="6" t="s">
        <v>11</v>
      </c>
      <c r="D49" s="7" t="s">
        <v>8</v>
      </c>
      <c r="E49" s="8"/>
    </row>
    <row r="50" ht="18.75" spans="1:5">
      <c r="A50" s="5">
        <v>20211190160</v>
      </c>
      <c r="B50" s="6" t="s">
        <v>9</v>
      </c>
      <c r="C50" s="6" t="s">
        <v>11</v>
      </c>
      <c r="D50" s="7" t="s">
        <v>8</v>
      </c>
      <c r="E50" s="8"/>
    </row>
    <row r="51" ht="18.75" spans="1:5">
      <c r="A51" s="5">
        <v>20211190168</v>
      </c>
      <c r="B51" s="6" t="s">
        <v>9</v>
      </c>
      <c r="C51" s="6" t="s">
        <v>11</v>
      </c>
      <c r="D51" s="7" t="s">
        <v>8</v>
      </c>
      <c r="E51" s="8"/>
    </row>
    <row r="52" ht="18.75" spans="1:5">
      <c r="A52" s="5">
        <v>20211190189</v>
      </c>
      <c r="B52" s="6" t="s">
        <v>9</v>
      </c>
      <c r="C52" s="6" t="s">
        <v>11</v>
      </c>
      <c r="D52" s="7" t="s">
        <v>8</v>
      </c>
      <c r="E52" s="8"/>
    </row>
    <row r="53" ht="18.75" spans="1:5">
      <c r="A53" s="5">
        <v>20211190516</v>
      </c>
      <c r="B53" s="6" t="s">
        <v>12</v>
      </c>
      <c r="C53" s="6" t="s">
        <v>13</v>
      </c>
      <c r="D53" s="7">
        <f>VLOOKUP(A:A,[2]学生成绩全部!$C$1:$O$65536,13,0)</f>
        <v>67</v>
      </c>
      <c r="E53" s="8" t="s">
        <v>7</v>
      </c>
    </row>
    <row r="54" ht="18.75" spans="1:5">
      <c r="A54" s="5">
        <v>20211190511</v>
      </c>
      <c r="B54" s="6" t="s">
        <v>12</v>
      </c>
      <c r="C54" s="6" t="s">
        <v>13</v>
      </c>
      <c r="D54" s="7">
        <f>VLOOKUP(A:A,[2]学生成绩全部!$C$1:$O$65536,13,0)</f>
        <v>61.4</v>
      </c>
      <c r="E54" s="8" t="s">
        <v>7</v>
      </c>
    </row>
    <row r="55" ht="18.75" spans="1:5">
      <c r="A55" s="5">
        <v>20211190515</v>
      </c>
      <c r="B55" s="6" t="s">
        <v>12</v>
      </c>
      <c r="C55" s="6" t="s">
        <v>13</v>
      </c>
      <c r="D55" s="7">
        <f>VLOOKUP(A:A,[2]学生成绩全部!$C$1:$O$65536,13,0)</f>
        <v>56</v>
      </c>
      <c r="E55" s="8" t="s">
        <v>7</v>
      </c>
    </row>
    <row r="56" ht="18.75" spans="1:5">
      <c r="A56" s="5">
        <v>20211190522</v>
      </c>
      <c r="B56" s="6" t="s">
        <v>12</v>
      </c>
      <c r="C56" s="6" t="s">
        <v>13</v>
      </c>
      <c r="D56" s="7">
        <f>VLOOKUP(A:A,[2]学生成绩全部!$C$1:$O$65536,13,0)</f>
        <v>51.8</v>
      </c>
      <c r="E56" s="8" t="s">
        <v>7</v>
      </c>
    </row>
    <row r="57" ht="18.75" spans="1:5">
      <c r="A57" s="5">
        <v>20211190708</v>
      </c>
      <c r="B57" s="6" t="s">
        <v>14</v>
      </c>
      <c r="C57" s="6" t="s">
        <v>15</v>
      </c>
      <c r="D57" s="7">
        <f>VLOOKUP(A:A,[2]学生成绩全部!$C$1:$O$65536,13,0)</f>
        <v>67.8</v>
      </c>
      <c r="E57" s="8" t="s">
        <v>7</v>
      </c>
    </row>
    <row r="58" ht="18.75" spans="1:5">
      <c r="A58" s="5">
        <v>20211190696</v>
      </c>
      <c r="B58" s="6" t="s">
        <v>14</v>
      </c>
      <c r="C58" s="6" t="s">
        <v>15</v>
      </c>
      <c r="D58" s="7">
        <f>VLOOKUP(A:A,[2]学生成绩全部!$C$1:$O$65536,13,0)</f>
        <v>65.3</v>
      </c>
      <c r="E58" s="8" t="s">
        <v>7</v>
      </c>
    </row>
    <row r="59" ht="18.75" spans="1:5">
      <c r="A59" s="5">
        <v>20211190724</v>
      </c>
      <c r="B59" s="6" t="s">
        <v>14</v>
      </c>
      <c r="C59" s="6" t="s">
        <v>16</v>
      </c>
      <c r="D59" s="7">
        <f>VLOOKUP(A:A,[2]学生成绩全部!$C$1:$O$65536,13,0)</f>
        <v>74.6</v>
      </c>
      <c r="E59" s="8" t="s">
        <v>7</v>
      </c>
    </row>
    <row r="60" ht="18.75" spans="1:5">
      <c r="A60" s="5">
        <v>20211190711</v>
      </c>
      <c r="B60" s="6" t="s">
        <v>14</v>
      </c>
      <c r="C60" s="6" t="s">
        <v>16</v>
      </c>
      <c r="D60" s="7">
        <f>VLOOKUP(A:A,[2]学生成绩全部!$C$1:$O$65536,13,0)</f>
        <v>70.5</v>
      </c>
      <c r="E60" s="8" t="s">
        <v>7</v>
      </c>
    </row>
    <row r="61" ht="18.75" spans="1:5">
      <c r="A61" s="5">
        <v>20211190740</v>
      </c>
      <c r="B61" s="6" t="s">
        <v>14</v>
      </c>
      <c r="C61" s="6" t="s">
        <v>16</v>
      </c>
      <c r="D61" s="7">
        <f>VLOOKUP(A:A,[2]学生成绩全部!$C$1:$O$65536,13,0)</f>
        <v>66.4</v>
      </c>
      <c r="E61" s="8" t="s">
        <v>7</v>
      </c>
    </row>
    <row r="62" ht="18.75" spans="1:5">
      <c r="A62" s="5">
        <v>20211190730</v>
      </c>
      <c r="B62" s="6" t="s">
        <v>14</v>
      </c>
      <c r="C62" s="6" t="s">
        <v>16</v>
      </c>
      <c r="D62" s="7">
        <f>VLOOKUP(A:A,[2]学生成绩全部!$C$1:$O$65536,13,0)</f>
        <v>65.9</v>
      </c>
      <c r="E62" s="8" t="s">
        <v>7</v>
      </c>
    </row>
    <row r="63" ht="18.75" spans="1:5">
      <c r="A63" s="5">
        <v>20211190743</v>
      </c>
      <c r="B63" s="6" t="s">
        <v>14</v>
      </c>
      <c r="C63" s="6" t="s">
        <v>16</v>
      </c>
      <c r="D63" s="7">
        <f>VLOOKUP(A:A,[2]学生成绩全部!$C$1:$O$65536,13,0)</f>
        <v>65.5</v>
      </c>
      <c r="E63" s="8" t="s">
        <v>7</v>
      </c>
    </row>
    <row r="64" ht="18.75" spans="1:5">
      <c r="A64" s="5">
        <v>20211190731</v>
      </c>
      <c r="B64" s="6" t="s">
        <v>14</v>
      </c>
      <c r="C64" s="6" t="s">
        <v>16</v>
      </c>
      <c r="D64" s="7">
        <f>VLOOKUP(A:A,[2]学生成绩全部!$C$1:$O$65536,13,0)</f>
        <v>65.3</v>
      </c>
      <c r="E64" s="8" t="s">
        <v>7</v>
      </c>
    </row>
    <row r="65" ht="18.75" spans="1:5">
      <c r="A65" s="5">
        <v>20211190747</v>
      </c>
      <c r="B65" s="6" t="s">
        <v>14</v>
      </c>
      <c r="C65" s="6" t="s">
        <v>16</v>
      </c>
      <c r="D65" s="7">
        <f>VLOOKUP(A:A,[2]学生成绩全部!$C$1:$O$65536,13,0)</f>
        <v>62.6</v>
      </c>
      <c r="E65" s="8" t="s">
        <v>7</v>
      </c>
    </row>
    <row r="66" ht="18.75" spans="1:5">
      <c r="A66" s="5">
        <v>20211190735</v>
      </c>
      <c r="B66" s="6" t="s">
        <v>14</v>
      </c>
      <c r="C66" s="6" t="s">
        <v>16</v>
      </c>
      <c r="D66" s="7" t="s">
        <v>8</v>
      </c>
      <c r="E66" s="8"/>
    </row>
    <row r="67" ht="18.75" spans="1:5">
      <c r="A67" s="5">
        <v>20211190736</v>
      </c>
      <c r="B67" s="6" t="s">
        <v>14</v>
      </c>
      <c r="C67" s="6" t="s">
        <v>16</v>
      </c>
      <c r="D67" s="7" t="s">
        <v>8</v>
      </c>
      <c r="E67" s="8"/>
    </row>
    <row r="68" ht="18.75" spans="1:5">
      <c r="A68" s="5">
        <v>20211190486</v>
      </c>
      <c r="B68" s="6" t="s">
        <v>17</v>
      </c>
      <c r="C68" s="6" t="s">
        <v>18</v>
      </c>
      <c r="D68" s="7">
        <f>VLOOKUP(A:A,[1]学生成绩全部!$C$1:$O$65536,13,0)</f>
        <v>48.1</v>
      </c>
      <c r="E68" s="8" t="s">
        <v>7</v>
      </c>
    </row>
    <row r="69" ht="18.75" spans="1:5">
      <c r="A69" s="5">
        <v>20211190482</v>
      </c>
      <c r="B69" s="6" t="s">
        <v>17</v>
      </c>
      <c r="C69" s="6" t="s">
        <v>18</v>
      </c>
      <c r="D69" s="7">
        <f>VLOOKUP(A:A,[1]学生成绩全部!$C$1:$O$65536,13,0)</f>
        <v>43.9</v>
      </c>
      <c r="E69" s="8" t="s">
        <v>7</v>
      </c>
    </row>
    <row r="70" ht="18.75" spans="1:5">
      <c r="A70" s="5">
        <v>20211190484</v>
      </c>
      <c r="B70" s="6" t="s">
        <v>17</v>
      </c>
      <c r="C70" s="6" t="s">
        <v>18</v>
      </c>
      <c r="D70" s="7" t="s">
        <v>8</v>
      </c>
      <c r="E70" s="8"/>
    </row>
    <row r="71" ht="18.75" spans="1:5">
      <c r="A71" s="5">
        <v>20211190489</v>
      </c>
      <c r="B71" s="6" t="s">
        <v>17</v>
      </c>
      <c r="C71" s="6" t="s">
        <v>19</v>
      </c>
      <c r="D71" s="7">
        <f>VLOOKUP(A:A,[1]学生成绩全部!$C$1:$O$65536,13,0)</f>
        <v>66.1</v>
      </c>
      <c r="E71" s="8" t="s">
        <v>7</v>
      </c>
    </row>
    <row r="72" ht="18.75" spans="1:5">
      <c r="A72" s="5">
        <v>20211190493</v>
      </c>
      <c r="B72" s="6" t="s">
        <v>17</v>
      </c>
      <c r="C72" s="6" t="s">
        <v>19</v>
      </c>
      <c r="D72" s="7">
        <f>VLOOKUP(A:A,[1]学生成绩全部!$C$1:$O$65536,13,0)</f>
        <v>62.6</v>
      </c>
      <c r="E72" s="8" t="s">
        <v>7</v>
      </c>
    </row>
    <row r="73" ht="18.75" spans="1:5">
      <c r="A73" s="5">
        <v>20211190488</v>
      </c>
      <c r="B73" s="6" t="s">
        <v>17</v>
      </c>
      <c r="C73" s="6" t="s">
        <v>19</v>
      </c>
      <c r="D73" s="7">
        <f>VLOOKUP(A:A,[1]学生成绩全部!$C$1:$O$65536,13,0)</f>
        <v>61</v>
      </c>
      <c r="E73" s="8" t="s">
        <v>7</v>
      </c>
    </row>
    <row r="74" ht="18.75" spans="1:5">
      <c r="A74" s="5">
        <v>20211190492</v>
      </c>
      <c r="B74" s="6" t="s">
        <v>17</v>
      </c>
      <c r="C74" s="6" t="s">
        <v>19</v>
      </c>
      <c r="D74" s="7">
        <f>VLOOKUP(A:A,[1]学生成绩全部!$C$1:$O$65536,13,0)</f>
        <v>56.9</v>
      </c>
      <c r="E74" s="8" t="s">
        <v>7</v>
      </c>
    </row>
    <row r="75" ht="18.75" spans="1:5">
      <c r="A75" s="5">
        <v>20211190495</v>
      </c>
      <c r="B75" s="6" t="s">
        <v>17</v>
      </c>
      <c r="C75" s="6" t="s">
        <v>19</v>
      </c>
      <c r="D75" s="7">
        <f>VLOOKUP(A:A,[1]学生成绩全部!$C$1:$O$65536,13,0)</f>
        <v>56.1</v>
      </c>
      <c r="E75" s="8" t="s">
        <v>7</v>
      </c>
    </row>
    <row r="76" ht="18.75" spans="1:5">
      <c r="A76" s="5">
        <v>20211190491</v>
      </c>
      <c r="B76" s="6" t="s">
        <v>17</v>
      </c>
      <c r="C76" s="6" t="s">
        <v>19</v>
      </c>
      <c r="D76" s="7" t="s">
        <v>8</v>
      </c>
      <c r="E76" s="8"/>
    </row>
    <row r="77" ht="18.75" spans="1:5">
      <c r="A77" s="5">
        <v>20211191035</v>
      </c>
      <c r="B77" s="6" t="s">
        <v>20</v>
      </c>
      <c r="C77" s="6" t="s">
        <v>21</v>
      </c>
      <c r="D77" s="7">
        <f>VLOOKUP(A:A,[2]学生成绩全部!$C$1:$O$65536,13,0)</f>
        <v>74.5</v>
      </c>
      <c r="E77" s="8" t="s">
        <v>7</v>
      </c>
    </row>
    <row r="78" ht="18.75" spans="1:5">
      <c r="A78" s="5">
        <v>20211191028</v>
      </c>
      <c r="B78" s="6" t="s">
        <v>20</v>
      </c>
      <c r="C78" s="6" t="s">
        <v>21</v>
      </c>
      <c r="D78" s="7">
        <f>VLOOKUP(A:A,[2]学生成绩全部!$C$1:$O$65536,13,0)</f>
        <v>73.1</v>
      </c>
      <c r="E78" s="8" t="s">
        <v>7</v>
      </c>
    </row>
    <row r="79" ht="18.75" spans="1:5">
      <c r="A79" s="5">
        <v>20211191015</v>
      </c>
      <c r="B79" s="6" t="s">
        <v>20</v>
      </c>
      <c r="C79" s="6" t="s">
        <v>21</v>
      </c>
      <c r="D79" s="7">
        <f>VLOOKUP(A:A,[2]学生成绩全部!$C$1:$O$65536,13,0)</f>
        <v>70.7</v>
      </c>
      <c r="E79" s="8" t="s">
        <v>7</v>
      </c>
    </row>
    <row r="80" ht="18.75" spans="1:5">
      <c r="A80" s="5">
        <v>20211191011</v>
      </c>
      <c r="B80" s="6" t="s">
        <v>20</v>
      </c>
      <c r="C80" s="6" t="s">
        <v>21</v>
      </c>
      <c r="D80" s="7">
        <f>VLOOKUP(A:A,[2]学生成绩全部!$C$1:$O$65536,13,0)</f>
        <v>70.4</v>
      </c>
      <c r="E80" s="8" t="s">
        <v>7</v>
      </c>
    </row>
    <row r="81" ht="18.75" spans="1:5">
      <c r="A81" s="5">
        <v>20211191053</v>
      </c>
      <c r="B81" s="6" t="s">
        <v>20</v>
      </c>
      <c r="C81" s="6" t="s">
        <v>21</v>
      </c>
      <c r="D81" s="7">
        <f>VLOOKUP(A:A,[2]学生成绩全部!$C$1:$O$65536,13,0)</f>
        <v>69.8</v>
      </c>
      <c r="E81" s="8"/>
    </row>
    <row r="82" ht="18.75" spans="1:5">
      <c r="A82" s="5">
        <v>20211191031</v>
      </c>
      <c r="B82" s="6" t="s">
        <v>20</v>
      </c>
      <c r="C82" s="6" t="s">
        <v>21</v>
      </c>
      <c r="D82" s="7">
        <f>VLOOKUP(A:A,[2]学生成绩全部!$C$1:$O$65536,13,0)</f>
        <v>69.5</v>
      </c>
      <c r="E82" s="8"/>
    </row>
    <row r="83" ht="18.75" spans="1:5">
      <c r="A83" s="5">
        <v>20211191038</v>
      </c>
      <c r="B83" s="6" t="s">
        <v>20</v>
      </c>
      <c r="C83" s="6" t="s">
        <v>21</v>
      </c>
      <c r="D83" s="7">
        <f>VLOOKUP(A:A,[2]学生成绩全部!$C$1:$O$65536,13,0)</f>
        <v>68.5</v>
      </c>
      <c r="E83" s="8"/>
    </row>
    <row r="84" ht="18.75" spans="1:5">
      <c r="A84" s="5">
        <v>20211191059</v>
      </c>
      <c r="B84" s="6" t="s">
        <v>20</v>
      </c>
      <c r="C84" s="6" t="s">
        <v>21</v>
      </c>
      <c r="D84" s="7">
        <f>VLOOKUP(A:A,[2]学生成绩全部!$C$1:$O$65536,13,0)</f>
        <v>66.8</v>
      </c>
      <c r="E84" s="8"/>
    </row>
    <row r="85" ht="18.75" spans="1:5">
      <c r="A85" s="5">
        <v>20211191040</v>
      </c>
      <c r="B85" s="6" t="s">
        <v>20</v>
      </c>
      <c r="C85" s="6" t="s">
        <v>21</v>
      </c>
      <c r="D85" s="7">
        <f>VLOOKUP(A:A,[2]学生成绩全部!$C$1:$O$65536,13,0)</f>
        <v>66.2</v>
      </c>
      <c r="E85" s="8"/>
    </row>
    <row r="86" ht="18.75" spans="1:5">
      <c r="A86" s="5">
        <v>20211191012</v>
      </c>
      <c r="B86" s="6" t="s">
        <v>20</v>
      </c>
      <c r="C86" s="6" t="s">
        <v>21</v>
      </c>
      <c r="D86" s="7">
        <f>VLOOKUP(A:A,[2]学生成绩全部!$C$1:$O$65536,13,0)</f>
        <v>65.5</v>
      </c>
      <c r="E86" s="8"/>
    </row>
    <row r="87" ht="18.75" spans="1:5">
      <c r="A87" s="5">
        <v>20211191010</v>
      </c>
      <c r="B87" s="6" t="s">
        <v>20</v>
      </c>
      <c r="C87" s="6" t="s">
        <v>21</v>
      </c>
      <c r="D87" s="7">
        <f>VLOOKUP(A:A,[2]学生成绩全部!$C$1:$O$65536,13,0)</f>
        <v>59.4</v>
      </c>
      <c r="E87" s="8"/>
    </row>
    <row r="88" ht="18.75" spans="1:5">
      <c r="A88" s="5">
        <v>20211191020</v>
      </c>
      <c r="B88" s="6" t="s">
        <v>20</v>
      </c>
      <c r="C88" s="6" t="s">
        <v>21</v>
      </c>
      <c r="D88" s="7" t="s">
        <v>8</v>
      </c>
      <c r="E88" s="8"/>
    </row>
    <row r="89" ht="18.75" spans="1:5">
      <c r="A89" s="5">
        <v>20211191022</v>
      </c>
      <c r="B89" s="6" t="s">
        <v>20</v>
      </c>
      <c r="C89" s="6" t="s">
        <v>21</v>
      </c>
      <c r="D89" s="7" t="s">
        <v>8</v>
      </c>
      <c r="E89" s="8"/>
    </row>
    <row r="90" ht="18.75" spans="1:5">
      <c r="A90" s="5">
        <v>20211191056</v>
      </c>
      <c r="B90" s="6" t="s">
        <v>20</v>
      </c>
      <c r="C90" s="6" t="s">
        <v>21</v>
      </c>
      <c r="D90" s="7" t="s">
        <v>8</v>
      </c>
      <c r="E90" s="8"/>
    </row>
    <row r="91" ht="18.75" spans="1:5">
      <c r="A91" s="5">
        <v>20211190444</v>
      </c>
      <c r="B91" s="6" t="s">
        <v>22</v>
      </c>
      <c r="C91" s="6" t="s">
        <v>23</v>
      </c>
      <c r="D91" s="7">
        <f>VLOOKUP(A:A,[1]学生成绩全部!$C$1:$O$65536,13,0)</f>
        <v>68.6</v>
      </c>
      <c r="E91" s="8" t="s">
        <v>7</v>
      </c>
    </row>
    <row r="92" ht="18.75" spans="1:5">
      <c r="A92" s="5">
        <v>20211190450</v>
      </c>
      <c r="B92" s="6" t="s">
        <v>22</v>
      </c>
      <c r="C92" s="6" t="s">
        <v>23</v>
      </c>
      <c r="D92" s="7">
        <f>VLOOKUP(A:A,[1]学生成绩全部!$C$1:$O$65536,13,0)</f>
        <v>62.1</v>
      </c>
      <c r="E92" s="8" t="s">
        <v>7</v>
      </c>
    </row>
    <row r="93" ht="18.75" spans="1:5">
      <c r="A93" s="5">
        <v>20211190461</v>
      </c>
      <c r="B93" s="6" t="s">
        <v>22</v>
      </c>
      <c r="C93" s="6" t="s">
        <v>24</v>
      </c>
      <c r="D93" s="7">
        <f>VLOOKUP(A:A,[1]学生成绩全部!$C$1:$O$65536,13,0)</f>
        <v>72.9</v>
      </c>
      <c r="E93" s="8" t="s">
        <v>7</v>
      </c>
    </row>
    <row r="94" ht="18.75" spans="1:5">
      <c r="A94" s="5">
        <v>20211190463</v>
      </c>
      <c r="B94" s="6" t="s">
        <v>22</v>
      </c>
      <c r="C94" s="6" t="s">
        <v>24</v>
      </c>
      <c r="D94" s="7">
        <f>VLOOKUP(A:A,[1]学生成绩全部!$C$1:$O$65536,13,0)</f>
        <v>70.8</v>
      </c>
      <c r="E94" s="8" t="s">
        <v>7</v>
      </c>
    </row>
    <row r="95" ht="18.75" spans="1:5">
      <c r="A95" s="5">
        <v>20211190472</v>
      </c>
      <c r="B95" s="6" t="s">
        <v>22</v>
      </c>
      <c r="C95" s="6" t="s">
        <v>24</v>
      </c>
      <c r="D95" s="7">
        <f>VLOOKUP(A:A,[1]学生成绩全部!$C$1:$O$65536,13,0)</f>
        <v>70</v>
      </c>
      <c r="E95" s="8" t="s">
        <v>7</v>
      </c>
    </row>
    <row r="96" ht="18.75" spans="1:5">
      <c r="A96" s="5">
        <v>20211190477</v>
      </c>
      <c r="B96" s="6" t="s">
        <v>22</v>
      </c>
      <c r="C96" s="6" t="s">
        <v>24</v>
      </c>
      <c r="D96" s="7">
        <f>VLOOKUP(A:A,[1]学生成绩全部!$C$1:$O$65536,13,0)</f>
        <v>68.4</v>
      </c>
      <c r="E96" s="8"/>
    </row>
    <row r="97" ht="18.75" spans="1:5">
      <c r="A97" s="5">
        <v>20211190466</v>
      </c>
      <c r="B97" s="6" t="s">
        <v>22</v>
      </c>
      <c r="C97" s="6" t="s">
        <v>24</v>
      </c>
      <c r="D97" s="7">
        <f>VLOOKUP(A:A,[1]学生成绩全部!$C$1:$O$65536,13,0)</f>
        <v>67.9</v>
      </c>
      <c r="E97" s="8"/>
    </row>
    <row r="98" ht="18.75" spans="1:5">
      <c r="A98" s="5">
        <v>20211190459</v>
      </c>
      <c r="B98" s="6" t="s">
        <v>22</v>
      </c>
      <c r="C98" s="6" t="s">
        <v>24</v>
      </c>
      <c r="D98" s="7">
        <f>VLOOKUP(A:A,[1]学生成绩全部!$C$1:$O$65536,13,0)</f>
        <v>67.3</v>
      </c>
      <c r="E98" s="8"/>
    </row>
    <row r="99" ht="18.75" spans="1:5">
      <c r="A99" s="5">
        <v>20211190453</v>
      </c>
      <c r="B99" s="6" t="s">
        <v>22</v>
      </c>
      <c r="C99" s="6" t="s">
        <v>24</v>
      </c>
      <c r="D99" s="7">
        <f>VLOOKUP(A:A,[1]学生成绩全部!$C$1:$O$65536,13,0)</f>
        <v>64.5</v>
      </c>
      <c r="E99" s="8"/>
    </row>
    <row r="100" ht="18.75" spans="1:5">
      <c r="A100" s="5">
        <v>20211190467</v>
      </c>
      <c r="B100" s="6" t="s">
        <v>22</v>
      </c>
      <c r="C100" s="6" t="s">
        <v>24</v>
      </c>
      <c r="D100" s="7" t="s">
        <v>8</v>
      </c>
      <c r="E100" s="8"/>
    </row>
    <row r="101" ht="18.75" spans="1:5">
      <c r="A101" s="5">
        <v>20211190478</v>
      </c>
      <c r="B101" s="6" t="s">
        <v>22</v>
      </c>
      <c r="C101" s="6" t="s">
        <v>24</v>
      </c>
      <c r="D101" s="7" t="s">
        <v>8</v>
      </c>
      <c r="E101" s="8"/>
    </row>
    <row r="102" ht="18.75" spans="1:5">
      <c r="A102" s="5">
        <v>20211190540</v>
      </c>
      <c r="B102" s="6" t="s">
        <v>25</v>
      </c>
      <c r="C102" s="6" t="s">
        <v>26</v>
      </c>
      <c r="D102" s="7">
        <f>VLOOKUP(A:A,[2]学生成绩全部!$C$1:$O$65536,13,0)</f>
        <v>77.2</v>
      </c>
      <c r="E102" s="8" t="s">
        <v>7</v>
      </c>
    </row>
    <row r="103" ht="18.75" spans="1:5">
      <c r="A103" s="5">
        <v>20211190615</v>
      </c>
      <c r="B103" s="6" t="s">
        <v>25</v>
      </c>
      <c r="C103" s="6" t="s">
        <v>26</v>
      </c>
      <c r="D103" s="7">
        <f>VLOOKUP(A:A,[2]学生成绩全部!$C$1:$O$65536,13,0)</f>
        <v>75.1</v>
      </c>
      <c r="E103" s="8" t="s">
        <v>7</v>
      </c>
    </row>
    <row r="104" ht="18.75" spans="1:5">
      <c r="A104" s="5">
        <v>20211190619</v>
      </c>
      <c r="B104" s="6" t="s">
        <v>25</v>
      </c>
      <c r="C104" s="6" t="s">
        <v>26</v>
      </c>
      <c r="D104" s="7">
        <f>VLOOKUP(A:A,[2]学生成绩全部!$C$1:$O$65536,13,0)</f>
        <v>72.8</v>
      </c>
      <c r="E104" s="8" t="s">
        <v>7</v>
      </c>
    </row>
    <row r="105" ht="18.75" spans="1:5">
      <c r="A105" s="5">
        <v>20211190545</v>
      </c>
      <c r="B105" s="6" t="s">
        <v>25</v>
      </c>
      <c r="C105" s="6" t="s">
        <v>26</v>
      </c>
      <c r="D105" s="7">
        <f>VLOOKUP(A:A,[2]学生成绩全部!$C$1:$O$65536,13,0)</f>
        <v>72</v>
      </c>
      <c r="E105" s="8" t="s">
        <v>7</v>
      </c>
    </row>
    <row r="106" ht="18.75" spans="1:5">
      <c r="A106" s="5">
        <v>20211190535</v>
      </c>
      <c r="B106" s="6" t="s">
        <v>25</v>
      </c>
      <c r="C106" s="6" t="s">
        <v>26</v>
      </c>
      <c r="D106" s="7">
        <f>VLOOKUP(A:A,[2]学生成绩全部!$C$1:$O$65536,13,0)</f>
        <v>71.5</v>
      </c>
      <c r="E106" s="8" t="s">
        <v>7</v>
      </c>
    </row>
    <row r="107" ht="18.75" spans="1:5">
      <c r="A107" s="5">
        <v>20211190590</v>
      </c>
      <c r="B107" s="6" t="s">
        <v>25</v>
      </c>
      <c r="C107" s="6" t="s">
        <v>26</v>
      </c>
      <c r="D107" s="7">
        <f>VLOOKUP(A:A,[2]学生成绩全部!$C$1:$O$65536,13,0)</f>
        <v>70.1</v>
      </c>
      <c r="E107" s="8" t="s">
        <v>7</v>
      </c>
    </row>
    <row r="108" ht="18.75" spans="1:5">
      <c r="A108" s="5">
        <v>20211190581</v>
      </c>
      <c r="B108" s="6" t="s">
        <v>25</v>
      </c>
      <c r="C108" s="6" t="s">
        <v>26</v>
      </c>
      <c r="D108" s="7">
        <f>VLOOKUP(A:A,[2]学生成绩全部!$C$1:$O$65536,13,0)</f>
        <v>69.9</v>
      </c>
      <c r="E108" s="8" t="s">
        <v>7</v>
      </c>
    </row>
    <row r="109" ht="18.75" spans="1:5">
      <c r="A109" s="5">
        <v>20211190602</v>
      </c>
      <c r="B109" s="6" t="s">
        <v>25</v>
      </c>
      <c r="C109" s="6" t="s">
        <v>26</v>
      </c>
      <c r="D109" s="7">
        <f>VLOOKUP(A:A,[2]学生成绩全部!$C$1:$O$65536,13,0)</f>
        <v>68.9</v>
      </c>
      <c r="E109" s="8" t="s">
        <v>7</v>
      </c>
    </row>
    <row r="110" ht="18.75" spans="1:5">
      <c r="A110" s="5">
        <v>20211190595</v>
      </c>
      <c r="B110" s="6" t="s">
        <v>25</v>
      </c>
      <c r="C110" s="6" t="s">
        <v>26</v>
      </c>
      <c r="D110" s="7">
        <f>VLOOKUP(A:A,[2]学生成绩全部!$C$1:$O$65536,13,0)</f>
        <v>68.1</v>
      </c>
      <c r="E110" s="8" t="s">
        <v>7</v>
      </c>
    </row>
    <row r="111" ht="18.75" spans="1:5">
      <c r="A111" s="5">
        <v>20211190532</v>
      </c>
      <c r="B111" s="6" t="s">
        <v>25</v>
      </c>
      <c r="C111" s="6" t="s">
        <v>26</v>
      </c>
      <c r="D111" s="7">
        <f>VLOOKUP(A:A,[2]学生成绩全部!$C$1:$O$65536,13,0)</f>
        <v>67.6</v>
      </c>
      <c r="E111" s="8"/>
    </row>
    <row r="112" ht="18.75" spans="1:5">
      <c r="A112" s="5">
        <v>20211190606</v>
      </c>
      <c r="B112" s="6" t="s">
        <v>25</v>
      </c>
      <c r="C112" s="6" t="s">
        <v>26</v>
      </c>
      <c r="D112" s="7">
        <f>VLOOKUP(A:A,[2]学生成绩全部!$C$1:$O$65536,13,0)</f>
        <v>67</v>
      </c>
      <c r="E112" s="8"/>
    </row>
    <row r="113" ht="18.75" spans="1:5">
      <c r="A113" s="5">
        <v>20211190613</v>
      </c>
      <c r="B113" s="6" t="s">
        <v>25</v>
      </c>
      <c r="C113" s="6" t="s">
        <v>26</v>
      </c>
      <c r="D113" s="7">
        <f>VLOOKUP(A:A,[2]学生成绩全部!$C$1:$O$65536,13,0)</f>
        <v>66.7</v>
      </c>
      <c r="E113" s="8"/>
    </row>
    <row r="114" ht="18.75" spans="1:5">
      <c r="A114" s="5">
        <v>20211190548</v>
      </c>
      <c r="B114" s="6" t="s">
        <v>25</v>
      </c>
      <c r="C114" s="6" t="s">
        <v>26</v>
      </c>
      <c r="D114" s="7">
        <f>VLOOKUP(A:A,[2]学生成绩全部!$C$1:$O$65536,13,0)</f>
        <v>64.4</v>
      </c>
      <c r="E114" s="8"/>
    </row>
    <row r="115" ht="18.75" spans="1:5">
      <c r="A115" s="5">
        <v>20211190592</v>
      </c>
      <c r="B115" s="6" t="s">
        <v>25</v>
      </c>
      <c r="C115" s="6" t="s">
        <v>26</v>
      </c>
      <c r="D115" s="7">
        <f>VLOOKUP(A:A,[2]学生成绩全部!$C$1:$O$65536,13,0)</f>
        <v>64.2</v>
      </c>
      <c r="E115" s="8"/>
    </row>
    <row r="116" ht="18.75" spans="1:5">
      <c r="A116" s="5">
        <v>20211190614</v>
      </c>
      <c r="B116" s="6" t="s">
        <v>25</v>
      </c>
      <c r="C116" s="6" t="s">
        <v>26</v>
      </c>
      <c r="D116" s="7">
        <f>VLOOKUP(A:A,[2]学生成绩全部!$C$1:$O$65536,13,0)</f>
        <v>63.9</v>
      </c>
      <c r="E116" s="8"/>
    </row>
    <row r="117" ht="18.75" spans="1:5">
      <c r="A117" s="5">
        <v>20211190547</v>
      </c>
      <c r="B117" s="6" t="s">
        <v>25</v>
      </c>
      <c r="C117" s="6" t="s">
        <v>26</v>
      </c>
      <c r="D117" s="7">
        <f>VLOOKUP(A:A,[2]学生成绩全部!$C$1:$O$65536,13,0)</f>
        <v>63.2</v>
      </c>
      <c r="E117" s="8"/>
    </row>
    <row r="118" ht="18.75" spans="1:5">
      <c r="A118" s="5">
        <v>20211190526</v>
      </c>
      <c r="B118" s="6" t="s">
        <v>25</v>
      </c>
      <c r="C118" s="6" t="s">
        <v>26</v>
      </c>
      <c r="D118" s="7">
        <f>VLOOKUP(A:A,[2]学生成绩全部!$C$1:$O$65536,13,0)</f>
        <v>62</v>
      </c>
      <c r="E118" s="8"/>
    </row>
    <row r="119" ht="18.75" spans="1:5">
      <c r="A119" s="5">
        <v>20211190528</v>
      </c>
      <c r="B119" s="6" t="s">
        <v>25</v>
      </c>
      <c r="C119" s="6" t="s">
        <v>26</v>
      </c>
      <c r="D119" s="7">
        <f>VLOOKUP(A:A,[2]学生成绩全部!$C$1:$O$65536,13,0)</f>
        <v>59.4</v>
      </c>
      <c r="E119" s="8"/>
    </row>
    <row r="120" ht="18.75" spans="1:5">
      <c r="A120" s="5">
        <v>20211190534</v>
      </c>
      <c r="B120" s="6" t="s">
        <v>25</v>
      </c>
      <c r="C120" s="6" t="s">
        <v>26</v>
      </c>
      <c r="D120" s="7">
        <f>VLOOKUP(A:A,[2]学生成绩全部!$C$1:$O$65536,13,0)</f>
        <v>57.7</v>
      </c>
      <c r="E120" s="8"/>
    </row>
    <row r="121" ht="18.75" spans="1:5">
      <c r="A121" s="5">
        <v>20211190543</v>
      </c>
      <c r="B121" s="6" t="s">
        <v>25</v>
      </c>
      <c r="C121" s="6" t="s">
        <v>26</v>
      </c>
      <c r="D121" s="7">
        <f>VLOOKUP(A:A,[2]学生成绩全部!$C$1:$O$65536,13,0)</f>
        <v>54.6</v>
      </c>
      <c r="E121" s="8"/>
    </row>
    <row r="122" ht="18.75" spans="1:5">
      <c r="A122" s="5">
        <v>20211190620</v>
      </c>
      <c r="B122" s="6" t="s">
        <v>25</v>
      </c>
      <c r="C122" s="6" t="s">
        <v>26</v>
      </c>
      <c r="D122" s="7">
        <f>VLOOKUP(A:A,[2]学生成绩全部!$C$1:$O$65536,13,0)</f>
        <v>54.6</v>
      </c>
      <c r="E122" s="8"/>
    </row>
    <row r="123" ht="18.75" spans="1:5">
      <c r="A123" s="5">
        <v>20211190558</v>
      </c>
      <c r="B123" s="6" t="s">
        <v>25</v>
      </c>
      <c r="C123" s="6" t="s">
        <v>26</v>
      </c>
      <c r="D123" s="7" t="s">
        <v>8</v>
      </c>
      <c r="E123" s="8"/>
    </row>
    <row r="124" ht="18.75" spans="1:5">
      <c r="A124" s="5">
        <v>20211190564</v>
      </c>
      <c r="B124" s="6" t="s">
        <v>25</v>
      </c>
      <c r="C124" s="6" t="s">
        <v>26</v>
      </c>
      <c r="D124" s="7" t="s">
        <v>8</v>
      </c>
      <c r="E124" s="8"/>
    </row>
    <row r="125" ht="18.75" spans="1:5">
      <c r="A125" s="5">
        <v>20211190598</v>
      </c>
      <c r="B125" s="6" t="s">
        <v>25</v>
      </c>
      <c r="C125" s="6" t="s">
        <v>26</v>
      </c>
      <c r="D125" s="7" t="s">
        <v>8</v>
      </c>
      <c r="E125" s="8"/>
    </row>
    <row r="126" ht="18.75" spans="1:5">
      <c r="A126" s="5">
        <v>20211190611</v>
      </c>
      <c r="B126" s="6" t="s">
        <v>25</v>
      </c>
      <c r="C126" s="6" t="s">
        <v>26</v>
      </c>
      <c r="D126" s="7" t="s">
        <v>8</v>
      </c>
      <c r="E126" s="8"/>
    </row>
    <row r="127" ht="18.75" spans="1:5">
      <c r="A127" s="5">
        <v>20211190625</v>
      </c>
      <c r="B127" s="6" t="s">
        <v>25</v>
      </c>
      <c r="C127" s="6" t="s">
        <v>26</v>
      </c>
      <c r="D127" s="7" t="s">
        <v>8</v>
      </c>
      <c r="E127" s="8"/>
    </row>
    <row r="128" ht="18.75" spans="1:5">
      <c r="A128" s="5">
        <v>20211190629</v>
      </c>
      <c r="B128" s="6" t="s">
        <v>25</v>
      </c>
      <c r="C128" s="6" t="s">
        <v>26</v>
      </c>
      <c r="D128" s="7" t="s">
        <v>8</v>
      </c>
      <c r="E128" s="8"/>
    </row>
    <row r="129" ht="18.75" spans="1:5">
      <c r="A129" s="5">
        <v>20211190685</v>
      </c>
      <c r="B129" s="6" t="s">
        <v>25</v>
      </c>
      <c r="C129" s="6" t="s">
        <v>27</v>
      </c>
      <c r="D129" s="7">
        <f>VLOOKUP(A:A,[2]学生成绩全部!$C$1:$O$65536,13,0)</f>
        <v>76.6</v>
      </c>
      <c r="E129" s="8" t="s">
        <v>7</v>
      </c>
    </row>
    <row r="130" ht="18.75" spans="1:5">
      <c r="A130" s="5">
        <v>20211190689</v>
      </c>
      <c r="B130" s="6" t="s">
        <v>25</v>
      </c>
      <c r="C130" s="6" t="s">
        <v>27</v>
      </c>
      <c r="D130" s="7">
        <f>VLOOKUP(A:A,[2]学生成绩全部!$C$1:$O$65536,13,0)</f>
        <v>76.1</v>
      </c>
      <c r="E130" s="8" t="s">
        <v>7</v>
      </c>
    </row>
    <row r="131" ht="18.75" spans="1:5">
      <c r="A131" s="5">
        <v>20211190635</v>
      </c>
      <c r="B131" s="6" t="s">
        <v>25</v>
      </c>
      <c r="C131" s="6" t="s">
        <v>27</v>
      </c>
      <c r="D131" s="7">
        <f>VLOOKUP(A:A,[2]学生成绩全部!$C$1:$O$65536,13,0)</f>
        <v>74.1</v>
      </c>
      <c r="E131" s="8" t="s">
        <v>7</v>
      </c>
    </row>
    <row r="132" ht="18.75" spans="1:5">
      <c r="A132" s="5">
        <v>20211190642</v>
      </c>
      <c r="B132" s="6" t="s">
        <v>25</v>
      </c>
      <c r="C132" s="6" t="s">
        <v>27</v>
      </c>
      <c r="D132" s="7">
        <f>VLOOKUP(A:A,[2]学生成绩全部!$C$1:$O$65536,13,0)</f>
        <v>72.1</v>
      </c>
      <c r="E132" s="8"/>
    </row>
    <row r="133" ht="18.75" spans="1:5">
      <c r="A133" s="5">
        <v>20211190655</v>
      </c>
      <c r="B133" s="6" t="s">
        <v>25</v>
      </c>
      <c r="C133" s="6" t="s">
        <v>27</v>
      </c>
      <c r="D133" s="7">
        <f>VLOOKUP(A:A,[2]学生成绩全部!$C$1:$O$65536,13,0)</f>
        <v>71.2</v>
      </c>
      <c r="E133" s="8"/>
    </row>
    <row r="134" ht="18.75" spans="1:5">
      <c r="A134" s="5">
        <v>20211190668</v>
      </c>
      <c r="B134" s="6" t="s">
        <v>25</v>
      </c>
      <c r="C134" s="6" t="s">
        <v>27</v>
      </c>
      <c r="D134" s="7">
        <f>VLOOKUP(A:A,[2]学生成绩全部!$C$1:$O$65536,13,0)</f>
        <v>71.2</v>
      </c>
      <c r="E134" s="8"/>
    </row>
    <row r="135" ht="18.75" spans="1:5">
      <c r="A135" s="5">
        <v>20211190677</v>
      </c>
      <c r="B135" s="6" t="s">
        <v>25</v>
      </c>
      <c r="C135" s="6" t="s">
        <v>27</v>
      </c>
      <c r="D135" s="7">
        <f>VLOOKUP(A:A,[2]学生成绩全部!$C$1:$O$65536,13,0)</f>
        <v>71</v>
      </c>
      <c r="E135" s="8"/>
    </row>
    <row r="136" ht="18.75" spans="1:5">
      <c r="A136" s="5">
        <v>20211190652</v>
      </c>
      <c r="B136" s="6" t="s">
        <v>25</v>
      </c>
      <c r="C136" s="6" t="s">
        <v>27</v>
      </c>
      <c r="D136" s="7">
        <v>69.7</v>
      </c>
      <c r="E136" s="8"/>
    </row>
    <row r="137" ht="18.75" spans="1:5">
      <c r="A137" s="5">
        <v>20211190690</v>
      </c>
      <c r="B137" s="6" t="s">
        <v>25</v>
      </c>
      <c r="C137" s="6" t="s">
        <v>27</v>
      </c>
      <c r="D137" s="7">
        <f>VLOOKUP(A:A,[2]学生成绩全部!$C$1:$O$65536,13,0)</f>
        <v>68.6</v>
      </c>
      <c r="E137" s="8"/>
    </row>
    <row r="138" ht="18.75" spans="1:5">
      <c r="A138" s="5">
        <v>20211190666</v>
      </c>
      <c r="B138" s="6" t="s">
        <v>25</v>
      </c>
      <c r="C138" s="6" t="s">
        <v>27</v>
      </c>
      <c r="D138" s="7">
        <f>VLOOKUP(A:A,[2]学生成绩全部!$C$1:$O$65536,13,0)</f>
        <v>66.9</v>
      </c>
      <c r="E138" s="8"/>
    </row>
    <row r="139" ht="18.75" spans="1:5">
      <c r="A139" s="5">
        <v>20211190645</v>
      </c>
      <c r="B139" s="6" t="s">
        <v>25</v>
      </c>
      <c r="C139" s="6" t="s">
        <v>27</v>
      </c>
      <c r="D139" s="7">
        <f>VLOOKUP(A:A,[2]学生成绩全部!$C$1:$O$65536,13,0)</f>
        <v>66.1</v>
      </c>
      <c r="E139" s="8"/>
    </row>
    <row r="140" ht="18.75" spans="1:5">
      <c r="A140" s="5">
        <v>20211190688</v>
      </c>
      <c r="B140" s="6" t="s">
        <v>25</v>
      </c>
      <c r="C140" s="6" t="s">
        <v>27</v>
      </c>
      <c r="D140" s="7">
        <f>VLOOKUP(A:A,[2]学生成绩全部!$C$1:$O$65536,13,0)</f>
        <v>59.2</v>
      </c>
      <c r="E140" s="8"/>
    </row>
    <row r="141" ht="18.75" spans="1:5">
      <c r="A141" s="5">
        <v>20211190638</v>
      </c>
      <c r="B141" s="6" t="s">
        <v>25</v>
      </c>
      <c r="C141" s="6" t="s">
        <v>27</v>
      </c>
      <c r="D141" s="7">
        <f>VLOOKUP(A:A,[2]学生成绩全部!$C$1:$O$65536,13,0)</f>
        <v>41.6</v>
      </c>
      <c r="E141" s="8"/>
    </row>
    <row r="142" ht="18.75" spans="1:5">
      <c r="A142" s="5">
        <v>20211190630</v>
      </c>
      <c r="B142" s="6" t="s">
        <v>25</v>
      </c>
      <c r="C142" s="6" t="s">
        <v>27</v>
      </c>
      <c r="D142" s="7" t="s">
        <v>8</v>
      </c>
      <c r="E142" s="8"/>
    </row>
    <row r="143" ht="18.75" spans="1:5">
      <c r="A143" s="5">
        <v>20211190634</v>
      </c>
      <c r="B143" s="6" t="s">
        <v>25</v>
      </c>
      <c r="C143" s="6" t="s">
        <v>27</v>
      </c>
      <c r="D143" s="7" t="s">
        <v>8</v>
      </c>
      <c r="E143" s="8"/>
    </row>
    <row r="144" ht="18.75" spans="1:5">
      <c r="A144" s="5">
        <v>20211190636</v>
      </c>
      <c r="B144" s="6" t="s">
        <v>25</v>
      </c>
      <c r="C144" s="6" t="s">
        <v>27</v>
      </c>
      <c r="D144" s="7" t="s">
        <v>8</v>
      </c>
      <c r="E144" s="8"/>
    </row>
    <row r="145" ht="18.75" spans="1:5">
      <c r="A145" s="5">
        <v>20211190646</v>
      </c>
      <c r="B145" s="6" t="s">
        <v>25</v>
      </c>
      <c r="C145" s="6" t="s">
        <v>27</v>
      </c>
      <c r="D145" s="7" t="s">
        <v>8</v>
      </c>
      <c r="E145" s="8"/>
    </row>
    <row r="146" ht="18.75" spans="1:5">
      <c r="A146" s="5">
        <v>20211190236</v>
      </c>
      <c r="B146" s="6" t="s">
        <v>28</v>
      </c>
      <c r="C146" s="6" t="s">
        <v>29</v>
      </c>
      <c r="D146" s="7">
        <f>VLOOKUP(A:A,[1]学生成绩全部!$C$1:$O$65536,13,0)</f>
        <v>71</v>
      </c>
      <c r="E146" s="8" t="s">
        <v>7</v>
      </c>
    </row>
    <row r="147" ht="18.75" spans="1:5">
      <c r="A147" s="5">
        <v>20211190233</v>
      </c>
      <c r="B147" s="6" t="s">
        <v>28</v>
      </c>
      <c r="C147" s="6" t="s">
        <v>29</v>
      </c>
      <c r="D147" s="7">
        <f>VLOOKUP(A:A,[1]学生成绩全部!$C$1:$O$65536,13,0)</f>
        <v>70.6</v>
      </c>
      <c r="E147" s="8" t="s">
        <v>7</v>
      </c>
    </row>
    <row r="148" ht="18.75" spans="1:5">
      <c r="A148" s="5">
        <v>20211190217</v>
      </c>
      <c r="B148" s="6" t="s">
        <v>28</v>
      </c>
      <c r="C148" s="6" t="s">
        <v>29</v>
      </c>
      <c r="D148" s="7">
        <f>VLOOKUP(A:A,[1]学生成绩全部!$C$1:$O$65536,13,0)</f>
        <v>67.4</v>
      </c>
      <c r="E148" s="8" t="s">
        <v>7</v>
      </c>
    </row>
    <row r="149" ht="18.75" spans="1:5">
      <c r="A149" s="5">
        <v>20211190223</v>
      </c>
      <c r="B149" s="6" t="s">
        <v>28</v>
      </c>
      <c r="C149" s="6" t="s">
        <v>29</v>
      </c>
      <c r="D149" s="7">
        <f>VLOOKUP(A:A,[1]学生成绩全部!$C$1:$O$65536,13,0)</f>
        <v>67.3</v>
      </c>
      <c r="E149" s="4"/>
    </row>
    <row r="150" ht="18.75" spans="1:5">
      <c r="A150" s="5">
        <v>20211190235</v>
      </c>
      <c r="B150" s="6" t="s">
        <v>28</v>
      </c>
      <c r="C150" s="6" t="s">
        <v>29</v>
      </c>
      <c r="D150" s="7">
        <f>VLOOKUP(A:A,[1]学生成绩全部!$C$1:$O$65536,13,0)</f>
        <v>67.1</v>
      </c>
      <c r="E150" s="4"/>
    </row>
    <row r="151" ht="18.75" spans="1:5">
      <c r="A151" s="5">
        <v>20211190229</v>
      </c>
      <c r="B151" s="6" t="s">
        <v>28</v>
      </c>
      <c r="C151" s="6" t="s">
        <v>29</v>
      </c>
      <c r="D151" s="7">
        <f>VLOOKUP(A:A,[1]学生成绩全部!$C$1:$O$65536,13,0)</f>
        <v>64.2</v>
      </c>
      <c r="E151" s="8"/>
    </row>
    <row r="152" ht="18.75" spans="1:5">
      <c r="A152" s="5">
        <v>20211190215</v>
      </c>
      <c r="B152" s="6" t="s">
        <v>28</v>
      </c>
      <c r="C152" s="6" t="s">
        <v>29</v>
      </c>
      <c r="D152" s="7">
        <f>VLOOKUP(A:A,[1]学生成绩全部!$C$1:$O$65536,13,0)</f>
        <v>64.1</v>
      </c>
      <c r="E152" s="8"/>
    </row>
    <row r="153" ht="18.75" spans="1:5">
      <c r="A153" s="5">
        <v>20211190219</v>
      </c>
      <c r="B153" s="6" t="s">
        <v>28</v>
      </c>
      <c r="C153" s="6" t="s">
        <v>29</v>
      </c>
      <c r="D153" s="7" t="s">
        <v>8</v>
      </c>
      <c r="E153" s="8"/>
    </row>
    <row r="154" ht="18.75" spans="1:5">
      <c r="A154" s="5">
        <v>20211190222</v>
      </c>
      <c r="B154" s="6" t="s">
        <v>28</v>
      </c>
      <c r="C154" s="6" t="s">
        <v>29</v>
      </c>
      <c r="D154" s="7" t="s">
        <v>8</v>
      </c>
      <c r="E154" s="8"/>
    </row>
    <row r="155" ht="18.75" spans="1:5">
      <c r="A155" s="5">
        <v>20211190226</v>
      </c>
      <c r="B155" s="6" t="s">
        <v>28</v>
      </c>
      <c r="C155" s="6" t="s">
        <v>29</v>
      </c>
      <c r="D155" s="7" t="s">
        <v>8</v>
      </c>
      <c r="E155" s="8"/>
    </row>
    <row r="156" ht="18.75" spans="1:5">
      <c r="A156" s="5">
        <v>20211190423</v>
      </c>
      <c r="B156" s="6" t="s">
        <v>30</v>
      </c>
      <c r="C156" s="6" t="s">
        <v>31</v>
      </c>
      <c r="D156" s="7">
        <f>VLOOKUP(A:A,[1]学生成绩全部!$C$1:$O$65536,13,0)</f>
        <v>72.9</v>
      </c>
      <c r="E156" s="8" t="s">
        <v>7</v>
      </c>
    </row>
    <row r="157" ht="18.75" spans="1:5">
      <c r="A157" s="5">
        <v>20211190407</v>
      </c>
      <c r="B157" s="6" t="s">
        <v>30</v>
      </c>
      <c r="C157" s="6" t="s">
        <v>31</v>
      </c>
      <c r="D157" s="7">
        <f>VLOOKUP(A:A,[1]学生成绩全部!$C$1:$O$65536,13,0)</f>
        <v>72.4</v>
      </c>
      <c r="E157" s="8" t="s">
        <v>7</v>
      </c>
    </row>
    <row r="158" ht="18.75" spans="1:5">
      <c r="A158" s="5">
        <v>20211190431</v>
      </c>
      <c r="B158" s="6" t="s">
        <v>30</v>
      </c>
      <c r="C158" s="6" t="s">
        <v>31</v>
      </c>
      <c r="D158" s="7">
        <f>VLOOKUP(A:A,[1]学生成绩全部!$C$1:$O$65536,13,0)</f>
        <v>71.5</v>
      </c>
      <c r="E158" s="8" t="s">
        <v>7</v>
      </c>
    </row>
    <row r="159" ht="18.75" spans="1:5">
      <c r="A159" s="5">
        <v>20211190411</v>
      </c>
      <c r="B159" s="6" t="s">
        <v>30</v>
      </c>
      <c r="C159" s="6" t="s">
        <v>31</v>
      </c>
      <c r="D159" s="7">
        <f>VLOOKUP(A:A,[1]学生成绩全部!$C$1:$O$65536,13,0)</f>
        <v>70.4</v>
      </c>
      <c r="E159" s="8"/>
    </row>
    <row r="160" ht="18.75" spans="1:5">
      <c r="A160" s="5">
        <v>20211190414</v>
      </c>
      <c r="B160" s="6" t="s">
        <v>30</v>
      </c>
      <c r="C160" s="6" t="s">
        <v>31</v>
      </c>
      <c r="D160" s="7">
        <f>VLOOKUP(A:A,[1]学生成绩全部!$C$1:$O$65536,13,0)</f>
        <v>70.4</v>
      </c>
      <c r="E160" s="8"/>
    </row>
    <row r="161" ht="18.75" spans="1:5">
      <c r="A161" s="5">
        <v>20211190426</v>
      </c>
      <c r="B161" s="6" t="s">
        <v>30</v>
      </c>
      <c r="C161" s="6" t="s">
        <v>31</v>
      </c>
      <c r="D161" s="7">
        <f>VLOOKUP(A:A,[1]学生成绩全部!$C$1:$O$65536,13,0)</f>
        <v>69.8</v>
      </c>
      <c r="E161" s="8"/>
    </row>
    <row r="162" ht="18.75" spans="1:5">
      <c r="A162" s="5">
        <v>20211190408</v>
      </c>
      <c r="B162" s="6" t="s">
        <v>30</v>
      </c>
      <c r="C162" s="6" t="s">
        <v>31</v>
      </c>
      <c r="D162" s="7">
        <f>VLOOKUP(A:A,[1]学生成绩全部!$C$1:$O$65536,13,0)</f>
        <v>66.6</v>
      </c>
      <c r="E162" s="8"/>
    </row>
    <row r="163" ht="18.75" spans="1:5">
      <c r="A163" s="5">
        <v>20211190430</v>
      </c>
      <c r="B163" s="6" t="s">
        <v>30</v>
      </c>
      <c r="C163" s="6" t="s">
        <v>31</v>
      </c>
      <c r="D163" s="7">
        <f>VLOOKUP(A:A,[1]学生成绩全部!$C$1:$O$65536,13,0)</f>
        <v>66.1</v>
      </c>
      <c r="E163" s="8"/>
    </row>
    <row r="164" ht="18.75" spans="1:5">
      <c r="A164" s="5">
        <v>20211190428</v>
      </c>
      <c r="B164" s="6" t="s">
        <v>30</v>
      </c>
      <c r="C164" s="6" t="s">
        <v>31</v>
      </c>
      <c r="D164" s="7">
        <f>VLOOKUP(A:A,[1]学生成绩全部!$C$1:$O$65536,13,0)</f>
        <v>65.7</v>
      </c>
      <c r="E164" s="8"/>
    </row>
    <row r="165" ht="18.75" spans="1:5">
      <c r="A165" s="5">
        <v>20211190433</v>
      </c>
      <c r="B165" s="6" t="s">
        <v>30</v>
      </c>
      <c r="C165" s="6" t="s">
        <v>31</v>
      </c>
      <c r="D165" s="7">
        <f>VLOOKUP(A:A,[1]学生成绩全部!$C$1:$O$65536,13,0)</f>
        <v>60.9</v>
      </c>
      <c r="E165" s="8"/>
    </row>
    <row r="166" ht="18.75" spans="1:5">
      <c r="A166" s="5">
        <v>20211190283</v>
      </c>
      <c r="B166" s="6" t="s">
        <v>30</v>
      </c>
      <c r="C166" s="6" t="s">
        <v>31</v>
      </c>
      <c r="D166" s="7" t="s">
        <v>8</v>
      </c>
      <c r="E166" s="8"/>
    </row>
    <row r="167" ht="18.75" spans="1:5">
      <c r="A167" s="5">
        <v>20211190416</v>
      </c>
      <c r="B167" s="6" t="s">
        <v>30</v>
      </c>
      <c r="C167" s="6" t="s">
        <v>31</v>
      </c>
      <c r="D167" s="7" t="s">
        <v>8</v>
      </c>
      <c r="E167" s="8"/>
    </row>
    <row r="168" ht="18.75" spans="1:5">
      <c r="A168" s="5">
        <v>20211190308</v>
      </c>
      <c r="B168" s="6" t="s">
        <v>30</v>
      </c>
      <c r="C168" s="6" t="s">
        <v>32</v>
      </c>
      <c r="D168" s="7">
        <f>VLOOKUP(A:A,[1]学生成绩全部!$C$1:$O$65536,13,0)</f>
        <v>73.6</v>
      </c>
      <c r="E168" s="8" t="s">
        <v>7</v>
      </c>
    </row>
    <row r="169" ht="18.75" spans="1:5">
      <c r="A169" s="5">
        <v>20211190319</v>
      </c>
      <c r="B169" s="6" t="s">
        <v>30</v>
      </c>
      <c r="C169" s="6" t="s">
        <v>32</v>
      </c>
      <c r="D169" s="7">
        <f>VLOOKUP(A:A,[1]学生成绩全部!$C$1:$O$65536,13,0)</f>
        <v>72.9</v>
      </c>
      <c r="E169" s="8" t="s">
        <v>7</v>
      </c>
    </row>
    <row r="170" ht="18.75" spans="1:5">
      <c r="A170" s="5">
        <v>20211190398</v>
      </c>
      <c r="B170" s="6" t="s">
        <v>30</v>
      </c>
      <c r="C170" s="6" t="s">
        <v>32</v>
      </c>
      <c r="D170" s="7">
        <f>VLOOKUP(A:A,[1]学生成绩全部!$C$1:$O$65536,13,0)</f>
        <v>71.4</v>
      </c>
      <c r="E170" s="8" t="s">
        <v>7</v>
      </c>
    </row>
    <row r="171" ht="18.75" spans="1:5">
      <c r="A171" s="5">
        <v>20211190366</v>
      </c>
      <c r="B171" s="6" t="s">
        <v>30</v>
      </c>
      <c r="C171" s="6" t="s">
        <v>32</v>
      </c>
      <c r="D171" s="7">
        <f>VLOOKUP(A:A,[1]学生成绩全部!$C$1:$O$65536,13,0)</f>
        <v>71.1</v>
      </c>
      <c r="E171" s="8"/>
    </row>
    <row r="172" ht="18.75" spans="1:5">
      <c r="A172" s="5">
        <v>20211190309</v>
      </c>
      <c r="B172" s="6" t="s">
        <v>30</v>
      </c>
      <c r="C172" s="6" t="s">
        <v>32</v>
      </c>
      <c r="D172" s="7">
        <f>VLOOKUP(A:A,[1]学生成绩全部!$C$1:$O$65536,13,0)</f>
        <v>70.9</v>
      </c>
      <c r="E172" s="8"/>
    </row>
    <row r="173" ht="18.75" spans="1:5">
      <c r="A173" s="5">
        <v>20211190324</v>
      </c>
      <c r="B173" s="6" t="s">
        <v>30</v>
      </c>
      <c r="C173" s="6" t="s">
        <v>32</v>
      </c>
      <c r="D173" s="7">
        <f>VLOOKUP(A:A,[1]学生成绩全部!$C$1:$O$65536,13,0)</f>
        <v>70.8</v>
      </c>
      <c r="E173" s="8"/>
    </row>
    <row r="174" ht="18.75" spans="1:5">
      <c r="A174" s="5">
        <v>20211190353</v>
      </c>
      <c r="B174" s="6" t="s">
        <v>30</v>
      </c>
      <c r="C174" s="6" t="s">
        <v>32</v>
      </c>
      <c r="D174" s="7">
        <f>VLOOKUP(A:A,[1]学生成绩全部!$C$1:$O$65536,13,0)</f>
        <v>70.2</v>
      </c>
      <c r="E174" s="8"/>
    </row>
    <row r="175" ht="18.75" spans="1:5">
      <c r="A175" s="5">
        <v>20211190367</v>
      </c>
      <c r="B175" s="6" t="s">
        <v>30</v>
      </c>
      <c r="C175" s="6" t="s">
        <v>32</v>
      </c>
      <c r="D175" s="7">
        <f>VLOOKUP(A:A,[1]学生成绩全部!$C$1:$O$65536,13,0)</f>
        <v>69.4</v>
      </c>
      <c r="E175" s="8"/>
    </row>
    <row r="176" ht="18.75" spans="1:5">
      <c r="A176" s="5">
        <v>20211190394</v>
      </c>
      <c r="B176" s="6" t="s">
        <v>30</v>
      </c>
      <c r="C176" s="6" t="s">
        <v>32</v>
      </c>
      <c r="D176" s="7">
        <f>VLOOKUP(A:A,[1]学生成绩全部!$C$1:$O$65536,13,0)</f>
        <v>67.7</v>
      </c>
      <c r="E176" s="8"/>
    </row>
    <row r="177" ht="18.75" spans="1:5">
      <c r="A177" s="5">
        <v>20211190299</v>
      </c>
      <c r="B177" s="6" t="s">
        <v>30</v>
      </c>
      <c r="C177" s="6" t="s">
        <v>32</v>
      </c>
      <c r="D177" s="7">
        <f>VLOOKUP(A:A,[1]学生成绩全部!$C$1:$O$65536,13,0)</f>
        <v>67.2</v>
      </c>
      <c r="E177" s="8"/>
    </row>
    <row r="178" ht="18.75" spans="1:5">
      <c r="A178" s="5">
        <v>20211190289</v>
      </c>
      <c r="B178" s="6" t="s">
        <v>30</v>
      </c>
      <c r="C178" s="6" t="s">
        <v>32</v>
      </c>
      <c r="D178" s="7">
        <f>VLOOKUP(A:A,[1]学生成绩全部!$C$1:$O$65536,13,0)</f>
        <v>67.1</v>
      </c>
      <c r="E178" s="8"/>
    </row>
    <row r="179" ht="18.75" spans="1:5">
      <c r="A179" s="5">
        <v>20211190322</v>
      </c>
      <c r="B179" s="6" t="s">
        <v>30</v>
      </c>
      <c r="C179" s="6" t="s">
        <v>32</v>
      </c>
      <c r="D179" s="7">
        <f>VLOOKUP(A:A,[1]学生成绩全部!$C$1:$O$65536,13,0)</f>
        <v>66.6</v>
      </c>
      <c r="E179" s="8"/>
    </row>
    <row r="180" ht="18.75" spans="1:5">
      <c r="A180" s="5">
        <v>20211190327</v>
      </c>
      <c r="B180" s="6" t="s">
        <v>30</v>
      </c>
      <c r="C180" s="6" t="s">
        <v>32</v>
      </c>
      <c r="D180" s="7">
        <f>VLOOKUP(A:A,[1]学生成绩全部!$C$1:$O$65536,13,0)</f>
        <v>66</v>
      </c>
      <c r="E180" s="8"/>
    </row>
    <row r="181" ht="18.75" spans="1:5">
      <c r="A181" s="5">
        <v>20211190399</v>
      </c>
      <c r="B181" s="6" t="s">
        <v>30</v>
      </c>
      <c r="C181" s="6" t="s">
        <v>32</v>
      </c>
      <c r="D181" s="7">
        <f>VLOOKUP(A:A,[1]学生成绩全部!$C$1:$O$65536,13,0)</f>
        <v>65.8</v>
      </c>
      <c r="E181" s="8"/>
    </row>
    <row r="182" ht="18.75" spans="1:5">
      <c r="A182" s="5">
        <v>20211190330</v>
      </c>
      <c r="B182" s="6" t="s">
        <v>30</v>
      </c>
      <c r="C182" s="6" t="s">
        <v>32</v>
      </c>
      <c r="D182" s="7">
        <f>VLOOKUP(A:A,[1]学生成绩全部!$C$1:$O$65536,13,0)</f>
        <v>65.5</v>
      </c>
      <c r="E182" s="8"/>
    </row>
    <row r="183" ht="18.75" spans="1:5">
      <c r="A183" s="5">
        <v>20211190318</v>
      </c>
      <c r="B183" s="6" t="s">
        <v>30</v>
      </c>
      <c r="C183" s="6" t="s">
        <v>32</v>
      </c>
      <c r="D183" s="7">
        <f>VLOOKUP(A:A,[1]学生成绩全部!$C$1:$O$65536,13,0)</f>
        <v>64.8</v>
      </c>
      <c r="E183" s="8"/>
    </row>
    <row r="184" ht="18.75" spans="1:5">
      <c r="A184" s="5">
        <v>20211190362</v>
      </c>
      <c r="B184" s="6" t="s">
        <v>30</v>
      </c>
      <c r="C184" s="6" t="s">
        <v>32</v>
      </c>
      <c r="D184" s="7">
        <f>VLOOKUP(A:A,[1]学生成绩全部!$C$1:$O$65536,13,0)</f>
        <v>64.8</v>
      </c>
      <c r="E184" s="8"/>
    </row>
    <row r="185" ht="18.75" spans="1:5">
      <c r="A185" s="5">
        <v>20211190380</v>
      </c>
      <c r="B185" s="6" t="s">
        <v>30</v>
      </c>
      <c r="C185" s="6" t="s">
        <v>32</v>
      </c>
      <c r="D185" s="7">
        <f>VLOOKUP(A:A,[1]学生成绩全部!$C$1:$O$65536,13,0)</f>
        <v>64.5</v>
      </c>
      <c r="E185" s="8"/>
    </row>
    <row r="186" ht="18.75" spans="1:5">
      <c r="A186" s="5">
        <v>20211190358</v>
      </c>
      <c r="B186" s="6" t="s">
        <v>30</v>
      </c>
      <c r="C186" s="6" t="s">
        <v>32</v>
      </c>
      <c r="D186" s="7">
        <f>VLOOKUP(A:A,[1]学生成绩全部!$C$1:$O$65536,13,0)</f>
        <v>64</v>
      </c>
      <c r="E186" s="8"/>
    </row>
    <row r="187" ht="18.75" spans="1:5">
      <c r="A187" s="5">
        <v>20211190396</v>
      </c>
      <c r="B187" s="6" t="s">
        <v>30</v>
      </c>
      <c r="C187" s="6" t="s">
        <v>32</v>
      </c>
      <c r="D187" s="7">
        <f>VLOOKUP(A:A,[1]学生成绩全部!$C$1:$O$65536,13,0)</f>
        <v>62.4</v>
      </c>
      <c r="E187" s="8"/>
    </row>
    <row r="188" ht="18.75" spans="1:5">
      <c r="A188" s="5">
        <v>20211190298</v>
      </c>
      <c r="B188" s="6" t="s">
        <v>30</v>
      </c>
      <c r="C188" s="6" t="s">
        <v>32</v>
      </c>
      <c r="D188" s="7">
        <f>VLOOKUP(A:A,[1]学生成绩全部!$C$1:$O$65536,13,0)</f>
        <v>61.6</v>
      </c>
      <c r="E188" s="8"/>
    </row>
    <row r="189" ht="18.75" spans="1:5">
      <c r="A189" s="5">
        <v>20211190339</v>
      </c>
      <c r="B189" s="6" t="s">
        <v>30</v>
      </c>
      <c r="C189" s="6" t="s">
        <v>32</v>
      </c>
      <c r="D189" s="7">
        <f>VLOOKUP(A:A,[1]学生成绩全部!$C$1:$O$65536,13,0)</f>
        <v>61.2</v>
      </c>
      <c r="E189" s="8"/>
    </row>
    <row r="190" ht="18.75" spans="1:5">
      <c r="A190" s="5">
        <v>20211190395</v>
      </c>
      <c r="B190" s="6" t="s">
        <v>30</v>
      </c>
      <c r="C190" s="6" t="s">
        <v>32</v>
      </c>
      <c r="D190" s="7">
        <f>VLOOKUP(A:A,[1]学生成绩全部!$C$1:$O$65536,13,0)</f>
        <v>59.2</v>
      </c>
      <c r="E190" s="8"/>
    </row>
    <row r="191" ht="18.75" spans="1:5">
      <c r="A191" s="5">
        <v>20211190312</v>
      </c>
      <c r="B191" s="6" t="s">
        <v>30</v>
      </c>
      <c r="C191" s="6" t="s">
        <v>32</v>
      </c>
      <c r="D191" s="7" t="s">
        <v>8</v>
      </c>
      <c r="E191" s="8"/>
    </row>
    <row r="192" ht="18.75" spans="1:5">
      <c r="A192" s="5">
        <v>20211190335</v>
      </c>
      <c r="B192" s="6" t="s">
        <v>30</v>
      </c>
      <c r="C192" s="6" t="s">
        <v>32</v>
      </c>
      <c r="D192" s="7" t="s">
        <v>8</v>
      </c>
      <c r="E192" s="8"/>
    </row>
    <row r="193" ht="18.75" spans="1:5">
      <c r="A193" s="5">
        <v>20211190346</v>
      </c>
      <c r="B193" s="6" t="s">
        <v>30</v>
      </c>
      <c r="C193" s="6" t="s">
        <v>32</v>
      </c>
      <c r="D193" s="7" t="s">
        <v>8</v>
      </c>
      <c r="E193" s="8"/>
    </row>
    <row r="194" ht="18.75" spans="1:5">
      <c r="A194" s="5">
        <v>20211190348</v>
      </c>
      <c r="B194" s="6" t="s">
        <v>30</v>
      </c>
      <c r="C194" s="6" t="s">
        <v>32</v>
      </c>
      <c r="D194" s="7" t="s">
        <v>8</v>
      </c>
      <c r="E194" s="8"/>
    </row>
    <row r="195" ht="18.75" spans="1:5">
      <c r="A195" s="5">
        <v>20211190357</v>
      </c>
      <c r="B195" s="6" t="s">
        <v>30</v>
      </c>
      <c r="C195" s="6" t="s">
        <v>32</v>
      </c>
      <c r="D195" s="7" t="s">
        <v>8</v>
      </c>
      <c r="E195" s="8"/>
    </row>
    <row r="196" ht="18.75" spans="1:5">
      <c r="A196" s="5">
        <v>20211190364</v>
      </c>
      <c r="B196" s="6" t="s">
        <v>30</v>
      </c>
      <c r="C196" s="6" t="s">
        <v>32</v>
      </c>
      <c r="D196" s="7" t="s">
        <v>8</v>
      </c>
      <c r="E196" s="8"/>
    </row>
    <row r="197" ht="18.75" spans="1:5">
      <c r="A197" s="5">
        <v>20211190371</v>
      </c>
      <c r="B197" s="6" t="s">
        <v>30</v>
      </c>
      <c r="C197" s="6" t="s">
        <v>32</v>
      </c>
      <c r="D197" s="7" t="s">
        <v>8</v>
      </c>
      <c r="E197" s="8"/>
    </row>
    <row r="198" ht="18.75" spans="1:5">
      <c r="A198" s="5">
        <v>20211190375</v>
      </c>
      <c r="B198" s="6" t="s">
        <v>30</v>
      </c>
      <c r="C198" s="6" t="s">
        <v>32</v>
      </c>
      <c r="D198" s="7" t="s">
        <v>8</v>
      </c>
      <c r="E198" s="8"/>
    </row>
    <row r="199" ht="18.75" spans="1:5">
      <c r="A199" s="5">
        <v>20211190384</v>
      </c>
      <c r="B199" s="6" t="s">
        <v>30</v>
      </c>
      <c r="C199" s="6" t="s">
        <v>32</v>
      </c>
      <c r="D199" s="7" t="s">
        <v>8</v>
      </c>
      <c r="E199" s="8"/>
    </row>
    <row r="200" ht="18.75" spans="1:5">
      <c r="A200" s="5">
        <v>20211190391</v>
      </c>
      <c r="B200" s="6" t="s">
        <v>30</v>
      </c>
      <c r="C200" s="6" t="s">
        <v>32</v>
      </c>
      <c r="D200" s="7" t="s">
        <v>8</v>
      </c>
      <c r="E200" s="8"/>
    </row>
    <row r="201" ht="18.75" spans="1:5">
      <c r="A201" s="5">
        <v>20211190392</v>
      </c>
      <c r="B201" s="6" t="s">
        <v>30</v>
      </c>
      <c r="C201" s="6" t="s">
        <v>32</v>
      </c>
      <c r="D201" s="7" t="s">
        <v>8</v>
      </c>
      <c r="E201" s="8"/>
    </row>
    <row r="202" ht="18.75" spans="1:5">
      <c r="A202" s="5">
        <v>20211190276</v>
      </c>
      <c r="B202" s="6" t="s">
        <v>30</v>
      </c>
      <c r="C202" s="6" t="s">
        <v>33</v>
      </c>
      <c r="D202" s="7">
        <f>VLOOKUP(A:A,[1]学生成绩全部!$C$1:$O$65536,13,0)</f>
        <v>69.9</v>
      </c>
      <c r="E202" s="8" t="s">
        <v>7</v>
      </c>
    </row>
    <row r="203" ht="18.75" spans="1:5">
      <c r="A203" s="5">
        <v>20211190275</v>
      </c>
      <c r="B203" s="6" t="s">
        <v>30</v>
      </c>
      <c r="C203" s="6" t="s">
        <v>33</v>
      </c>
      <c r="D203" s="7">
        <f>VLOOKUP(A:A,[1]学生成绩全部!$C$1:$O$65536,13,0)</f>
        <v>69.8</v>
      </c>
      <c r="E203" s="8" t="s">
        <v>7</v>
      </c>
    </row>
    <row r="204" ht="18.75" spans="1:5">
      <c r="A204" s="5">
        <v>20211190257</v>
      </c>
      <c r="B204" s="6" t="s">
        <v>30</v>
      </c>
      <c r="C204" s="6" t="s">
        <v>33</v>
      </c>
      <c r="D204" s="7">
        <f>VLOOKUP(A:A,[1]学生成绩全部!$C$1:$O$65536,13,0)</f>
        <v>57.3</v>
      </c>
      <c r="E204" s="8" t="s">
        <v>7</v>
      </c>
    </row>
    <row r="205" ht="18.75" spans="1:5">
      <c r="A205" s="5">
        <v>20211190239</v>
      </c>
      <c r="B205" s="6" t="s">
        <v>30</v>
      </c>
      <c r="C205" s="6" t="s">
        <v>33</v>
      </c>
      <c r="D205" s="7" t="s">
        <v>8</v>
      </c>
      <c r="E205" s="8"/>
    </row>
    <row r="206" ht="18.75" spans="1:5">
      <c r="A206" s="5">
        <v>20211190250</v>
      </c>
      <c r="B206" s="6" t="s">
        <v>30</v>
      </c>
      <c r="C206" s="6" t="s">
        <v>33</v>
      </c>
      <c r="D206" s="7" t="s">
        <v>8</v>
      </c>
      <c r="E206" s="8"/>
    </row>
    <row r="207" ht="18.75" spans="1:5">
      <c r="A207" s="5">
        <v>20211190271</v>
      </c>
      <c r="B207" s="6" t="s">
        <v>30</v>
      </c>
      <c r="C207" s="6" t="s">
        <v>33</v>
      </c>
      <c r="D207" s="7" t="s">
        <v>8</v>
      </c>
      <c r="E207" s="8"/>
    </row>
    <row r="208" ht="18.75" spans="1:5">
      <c r="A208" s="5">
        <v>20211190441</v>
      </c>
      <c r="B208" s="6" t="s">
        <v>30</v>
      </c>
      <c r="C208" s="6" t="s">
        <v>34</v>
      </c>
      <c r="D208" s="7">
        <f>VLOOKUP(A:A,[1]学生成绩全部!$C$1:$O$65536,13,0)</f>
        <v>71.4</v>
      </c>
      <c r="E208" s="8" t="s">
        <v>7</v>
      </c>
    </row>
    <row r="209" ht="18.75" spans="1:5">
      <c r="A209" s="5">
        <v>20211190442</v>
      </c>
      <c r="B209" s="6" t="s">
        <v>30</v>
      </c>
      <c r="C209" s="6" t="s">
        <v>34</v>
      </c>
      <c r="D209" s="7">
        <f>VLOOKUP(A:A,[1]学生成绩全部!$C$1:$O$65536,13,0)</f>
        <v>70.2</v>
      </c>
      <c r="E209" s="8" t="s">
        <v>7</v>
      </c>
    </row>
    <row r="210" ht="18.75" spans="1:5">
      <c r="A210" s="5">
        <v>20211190281</v>
      </c>
      <c r="B210" s="6" t="s">
        <v>30</v>
      </c>
      <c r="C210" s="6" t="s">
        <v>35</v>
      </c>
      <c r="D210" s="7">
        <f>VLOOKUP(A:A,[1]学生成绩全部!$C$1:$O$65536,13,0)</f>
        <v>72.2</v>
      </c>
      <c r="E210" s="8" t="s">
        <v>7</v>
      </c>
    </row>
    <row r="211" ht="18.75" spans="1:5">
      <c r="A211" s="5">
        <v>20211190279</v>
      </c>
      <c r="B211" s="6" t="s">
        <v>30</v>
      </c>
      <c r="C211" s="6" t="s">
        <v>35</v>
      </c>
      <c r="D211" s="7">
        <f>VLOOKUP(A:A,[1]学生成绩全部!$C$1:$O$65536,13,0)</f>
        <v>71.5</v>
      </c>
      <c r="E211" s="8" t="s">
        <v>7</v>
      </c>
    </row>
    <row r="212" ht="18.75" spans="1:5">
      <c r="A212" s="5">
        <v>20211190208</v>
      </c>
      <c r="B212" s="6" t="s">
        <v>36</v>
      </c>
      <c r="C212" s="6" t="s">
        <v>37</v>
      </c>
      <c r="D212" s="7">
        <f>VLOOKUP(A:A,[1]学生成绩全部!$C$1:$O$65536,13,0)</f>
        <v>63</v>
      </c>
      <c r="E212" s="8" t="s">
        <v>7</v>
      </c>
    </row>
    <row r="213" ht="18.75" spans="1:5">
      <c r="A213" s="5">
        <v>20211190211</v>
      </c>
      <c r="B213" s="6" t="s">
        <v>36</v>
      </c>
      <c r="C213" s="6" t="s">
        <v>37</v>
      </c>
      <c r="D213" s="7">
        <f>VLOOKUP(A:A,[1]学生成绩全部!$C$1:$O$65536,13,0)</f>
        <v>75.3</v>
      </c>
      <c r="E213" s="8" t="s">
        <v>7</v>
      </c>
    </row>
    <row r="214" ht="18.75" spans="1:5">
      <c r="A214" s="5">
        <v>20211190204</v>
      </c>
      <c r="B214" s="6" t="s">
        <v>36</v>
      </c>
      <c r="C214" s="6" t="s">
        <v>37</v>
      </c>
      <c r="D214" s="7">
        <f>VLOOKUP(A:A,[1]学生成绩全部!$C$1:$O$65536,13,0)</f>
        <v>59.3</v>
      </c>
      <c r="E214" s="8" t="s">
        <v>7</v>
      </c>
    </row>
    <row r="215" ht="18.75" spans="1:5">
      <c r="A215" s="5">
        <v>20211190212</v>
      </c>
      <c r="B215" s="6" t="s">
        <v>36</v>
      </c>
      <c r="C215" s="6" t="s">
        <v>37</v>
      </c>
      <c r="D215" s="7">
        <f>VLOOKUP(A:A,[1]学生成绩全部!$C$1:$O$65536,13,0)</f>
        <v>43</v>
      </c>
      <c r="E215" s="8"/>
    </row>
    <row r="216" ht="18.75" spans="1:5">
      <c r="A216" s="5">
        <v>20211190207</v>
      </c>
      <c r="B216" s="6" t="s">
        <v>36</v>
      </c>
      <c r="C216" s="6" t="s">
        <v>37</v>
      </c>
      <c r="D216" s="7" t="s">
        <v>8</v>
      </c>
      <c r="E216" s="8"/>
    </row>
    <row r="217" ht="18.75" spans="1:5">
      <c r="A217" s="5">
        <v>20211190917</v>
      </c>
      <c r="B217" s="6" t="s">
        <v>38</v>
      </c>
      <c r="C217" s="6" t="s">
        <v>39</v>
      </c>
      <c r="D217" s="7">
        <f>VLOOKUP(A:A,[2]学生成绩全部!$C$1:$O$65536,13,0)</f>
        <v>73.4</v>
      </c>
      <c r="E217" s="8" t="s">
        <v>7</v>
      </c>
    </row>
    <row r="218" ht="18.75" spans="1:5">
      <c r="A218" s="5">
        <v>20211190962</v>
      </c>
      <c r="B218" s="6" t="s">
        <v>38</v>
      </c>
      <c r="C218" s="6" t="s">
        <v>39</v>
      </c>
      <c r="D218" s="7">
        <f>VLOOKUP(A:A,[2]学生成绩全部!$C$1:$O$65536,13,0)</f>
        <v>72.2</v>
      </c>
      <c r="E218" s="8" t="s">
        <v>7</v>
      </c>
    </row>
    <row r="219" ht="18.75" spans="1:5">
      <c r="A219" s="5">
        <v>20211190937</v>
      </c>
      <c r="B219" s="6" t="s">
        <v>38</v>
      </c>
      <c r="C219" s="6" t="s">
        <v>39</v>
      </c>
      <c r="D219" s="7">
        <f>VLOOKUP(A:A,[2]学生成绩全部!$C$1:$O$65536,13,0)</f>
        <v>71.2</v>
      </c>
      <c r="E219" s="8" t="s">
        <v>7</v>
      </c>
    </row>
    <row r="220" ht="18.75" spans="1:5">
      <c r="A220" s="5">
        <v>20211190968</v>
      </c>
      <c r="B220" s="6" t="s">
        <v>38</v>
      </c>
      <c r="C220" s="6" t="s">
        <v>39</v>
      </c>
      <c r="D220" s="7">
        <f>VLOOKUP(A:A,[2]学生成绩全部!$C$1:$O$65536,13,0)</f>
        <v>70.8</v>
      </c>
      <c r="E220" s="8" t="s">
        <v>7</v>
      </c>
    </row>
    <row r="221" ht="18.75" spans="1:5">
      <c r="A221" s="5">
        <v>20211190982</v>
      </c>
      <c r="B221" s="6" t="s">
        <v>38</v>
      </c>
      <c r="C221" s="6" t="s">
        <v>39</v>
      </c>
      <c r="D221" s="7">
        <f>VLOOKUP(A:A,[2]学生成绩全部!$C$1:$O$65536,13,0)</f>
        <v>70.6</v>
      </c>
      <c r="E221" s="8"/>
    </row>
    <row r="222" ht="18.75" spans="1:5">
      <c r="A222" s="5">
        <v>20211190949</v>
      </c>
      <c r="B222" s="6" t="s">
        <v>38</v>
      </c>
      <c r="C222" s="6" t="s">
        <v>39</v>
      </c>
      <c r="D222" s="7">
        <f>VLOOKUP(A:A,[2]学生成绩全部!$C$1:$O$65536,13,0)</f>
        <v>67.1</v>
      </c>
      <c r="E222" s="8"/>
    </row>
    <row r="223" ht="18.75" spans="1:5">
      <c r="A223" s="5">
        <v>20211190919</v>
      </c>
      <c r="B223" s="6" t="s">
        <v>38</v>
      </c>
      <c r="C223" s="6" t="s">
        <v>39</v>
      </c>
      <c r="D223" s="7">
        <f>VLOOKUP(A:A,[2]学生成绩全部!$C$1:$O$65536,13,0)</f>
        <v>66.6</v>
      </c>
      <c r="E223" s="8"/>
    </row>
    <row r="224" ht="18.75" spans="1:5">
      <c r="A224" s="5">
        <v>20211190899</v>
      </c>
      <c r="B224" s="6" t="s">
        <v>38</v>
      </c>
      <c r="C224" s="6" t="s">
        <v>39</v>
      </c>
      <c r="D224" s="7">
        <f>VLOOKUP(A:A,[2]学生成绩全部!$C$1:$O$65536,13,0)</f>
        <v>66.5</v>
      </c>
      <c r="E224" s="8"/>
    </row>
    <row r="225" ht="18.75" spans="1:5">
      <c r="A225" s="5">
        <v>20211190887</v>
      </c>
      <c r="B225" s="6" t="s">
        <v>38</v>
      </c>
      <c r="C225" s="6" t="s">
        <v>39</v>
      </c>
      <c r="D225" s="7">
        <f>VLOOKUP(A:A,[2]学生成绩全部!$C$1:$O$65536,13,0)</f>
        <v>65.6</v>
      </c>
      <c r="E225" s="8"/>
    </row>
    <row r="226" ht="18.75" spans="1:5">
      <c r="A226" s="5">
        <v>20211190914</v>
      </c>
      <c r="B226" s="6" t="s">
        <v>38</v>
      </c>
      <c r="C226" s="6" t="s">
        <v>39</v>
      </c>
      <c r="D226" s="7">
        <f>VLOOKUP(A:A,[2]学生成绩全部!$C$1:$O$65536,13,0)</f>
        <v>65.4</v>
      </c>
      <c r="E226" s="8"/>
    </row>
    <row r="227" ht="18.75" spans="1:5">
      <c r="A227" s="5">
        <v>20211190930</v>
      </c>
      <c r="B227" s="6" t="s">
        <v>38</v>
      </c>
      <c r="C227" s="6" t="s">
        <v>39</v>
      </c>
      <c r="D227" s="7">
        <f>VLOOKUP(A:A,[2]学生成绩全部!$C$1:$O$65536,13,0)</f>
        <v>63.9</v>
      </c>
      <c r="E227" s="8"/>
    </row>
    <row r="228" ht="18.75" spans="1:5">
      <c r="A228" s="5">
        <v>20211190915</v>
      </c>
      <c r="B228" s="6" t="s">
        <v>38</v>
      </c>
      <c r="C228" s="6" t="s">
        <v>39</v>
      </c>
      <c r="D228" s="7">
        <f>VLOOKUP(A:A,[2]学生成绩全部!$C$1:$O$65536,13,0)</f>
        <v>62.9</v>
      </c>
      <c r="E228" s="8"/>
    </row>
    <row r="229" ht="18.75" spans="1:5">
      <c r="A229" s="5">
        <v>20211190867</v>
      </c>
      <c r="B229" s="6" t="s">
        <v>38</v>
      </c>
      <c r="C229" s="6" t="s">
        <v>39</v>
      </c>
      <c r="D229" s="7">
        <f>VLOOKUP(A:A,[2]学生成绩全部!$C$1:$O$65536,13,0)</f>
        <v>62.5</v>
      </c>
      <c r="E229" s="8"/>
    </row>
    <row r="230" ht="18.75" spans="1:5">
      <c r="A230" s="5">
        <v>20211190908</v>
      </c>
      <c r="B230" s="6" t="s">
        <v>38</v>
      </c>
      <c r="C230" s="6" t="s">
        <v>39</v>
      </c>
      <c r="D230" s="7">
        <f>VLOOKUP(A:A,[2]学生成绩全部!$C$1:$O$65536,13,0)</f>
        <v>62</v>
      </c>
      <c r="E230" s="8"/>
    </row>
    <row r="231" ht="18.75" spans="1:5">
      <c r="A231" s="5">
        <v>20211190977</v>
      </c>
      <c r="B231" s="6" t="s">
        <v>38</v>
      </c>
      <c r="C231" s="6" t="s">
        <v>39</v>
      </c>
      <c r="D231" s="7">
        <f>VLOOKUP(A:A,[2]学生成绩全部!$C$1:$O$65536,13,0)</f>
        <v>61.9</v>
      </c>
      <c r="E231" s="8"/>
    </row>
    <row r="232" ht="18.75" spans="1:5">
      <c r="A232" s="5">
        <v>20211190972</v>
      </c>
      <c r="B232" s="6" t="s">
        <v>38</v>
      </c>
      <c r="C232" s="6" t="s">
        <v>39</v>
      </c>
      <c r="D232" s="7">
        <f>VLOOKUP(A:A,[2]学生成绩全部!$C$1:$O$65536,13,0)</f>
        <v>61.6</v>
      </c>
      <c r="E232" s="8"/>
    </row>
    <row r="233" ht="18.75" spans="1:5">
      <c r="A233" s="5">
        <v>20211190900</v>
      </c>
      <c r="B233" s="6" t="s">
        <v>38</v>
      </c>
      <c r="C233" s="6" t="s">
        <v>39</v>
      </c>
      <c r="D233" s="7">
        <f>VLOOKUP(A:A,[2]学生成绩全部!$C$1:$O$65536,13,0)</f>
        <v>60.5</v>
      </c>
      <c r="E233" s="8"/>
    </row>
    <row r="234" ht="18.75" spans="1:5">
      <c r="A234" s="5">
        <v>20211190990</v>
      </c>
      <c r="B234" s="6" t="s">
        <v>38</v>
      </c>
      <c r="C234" s="6" t="s">
        <v>39</v>
      </c>
      <c r="D234" s="7">
        <f>VLOOKUP(A:A,[2]学生成绩全部!$C$1:$O$65536,13,0)</f>
        <v>59.1</v>
      </c>
      <c r="E234" s="8"/>
    </row>
    <row r="235" ht="18.75" spans="1:5">
      <c r="A235" s="5">
        <v>20211190885</v>
      </c>
      <c r="B235" s="6" t="s">
        <v>38</v>
      </c>
      <c r="C235" s="6" t="s">
        <v>39</v>
      </c>
      <c r="D235" s="7">
        <f>VLOOKUP(A:A,[2]学生成绩全部!$C$1:$O$65536,13,0)</f>
        <v>58.9</v>
      </c>
      <c r="E235" s="8"/>
    </row>
    <row r="236" ht="18.75" spans="1:5">
      <c r="A236" s="5">
        <v>20211190861</v>
      </c>
      <c r="B236" s="6" t="s">
        <v>38</v>
      </c>
      <c r="C236" s="6" t="s">
        <v>39</v>
      </c>
      <c r="D236" s="7">
        <f>VLOOKUP(A:A,[2]学生成绩全部!$C$1:$O$65536,13,0)</f>
        <v>58.7</v>
      </c>
      <c r="E236" s="8"/>
    </row>
    <row r="237" ht="18.75" spans="1:5">
      <c r="A237" s="5">
        <v>20211190933</v>
      </c>
      <c r="B237" s="6" t="s">
        <v>38</v>
      </c>
      <c r="C237" s="6" t="s">
        <v>39</v>
      </c>
      <c r="D237" s="7">
        <f>VLOOKUP(A:A,[2]学生成绩全部!$C$1:$O$65536,13,0)</f>
        <v>54.9</v>
      </c>
      <c r="E237" s="8"/>
    </row>
    <row r="238" ht="18.75" spans="1:5">
      <c r="A238" s="5">
        <v>20211190954</v>
      </c>
      <c r="B238" s="6" t="s">
        <v>38</v>
      </c>
      <c r="C238" s="6" t="s">
        <v>39</v>
      </c>
      <c r="D238" s="7">
        <f>VLOOKUP(A:A,[2]学生成绩全部!$C$1:$O$65536,13,0)</f>
        <v>54.6</v>
      </c>
      <c r="E238" s="8"/>
    </row>
    <row r="239" ht="18.75" spans="1:5">
      <c r="A239" s="5">
        <v>20211190862</v>
      </c>
      <c r="B239" s="6" t="s">
        <v>38</v>
      </c>
      <c r="C239" s="6" t="s">
        <v>39</v>
      </c>
      <c r="D239" s="7">
        <f>VLOOKUP(A:A,[2]学生成绩全部!$C$1:$O$65536,13,0)</f>
        <v>50.1</v>
      </c>
      <c r="E239" s="8"/>
    </row>
    <row r="240" ht="18.75" spans="1:5">
      <c r="A240" s="5">
        <v>20211190985</v>
      </c>
      <c r="B240" s="6" t="s">
        <v>38</v>
      </c>
      <c r="C240" s="6" t="s">
        <v>39</v>
      </c>
      <c r="D240" s="7">
        <f>VLOOKUP(A:A,[2]学生成绩全部!$C$1:$O$65536,13,0)</f>
        <v>28.8</v>
      </c>
      <c r="E240" s="8"/>
    </row>
    <row r="241" ht="18.75" spans="1:5">
      <c r="A241" s="5">
        <v>20211190868</v>
      </c>
      <c r="B241" s="6" t="s">
        <v>38</v>
      </c>
      <c r="C241" s="6" t="s">
        <v>39</v>
      </c>
      <c r="D241" s="7" t="s">
        <v>8</v>
      </c>
      <c r="E241" s="8"/>
    </row>
    <row r="242" ht="18.75" spans="1:5">
      <c r="A242" s="5">
        <v>20211190874</v>
      </c>
      <c r="B242" s="6" t="s">
        <v>38</v>
      </c>
      <c r="C242" s="6" t="s">
        <v>39</v>
      </c>
      <c r="D242" s="7" t="s">
        <v>8</v>
      </c>
      <c r="E242" s="8"/>
    </row>
    <row r="243" ht="18.75" spans="1:5">
      <c r="A243" s="5">
        <v>20211190923</v>
      </c>
      <c r="B243" s="6" t="s">
        <v>38</v>
      </c>
      <c r="C243" s="6" t="s">
        <v>39</v>
      </c>
      <c r="D243" s="7" t="s">
        <v>8</v>
      </c>
      <c r="E243" s="8"/>
    </row>
    <row r="244" ht="18.75" spans="1:5">
      <c r="A244" s="5">
        <v>20211190944</v>
      </c>
      <c r="B244" s="6" t="s">
        <v>38</v>
      </c>
      <c r="C244" s="6" t="s">
        <v>39</v>
      </c>
      <c r="D244" s="7" t="s">
        <v>8</v>
      </c>
      <c r="E244" s="8"/>
    </row>
    <row r="245" ht="18.75" spans="1:5">
      <c r="A245" s="5">
        <v>20211190955</v>
      </c>
      <c r="B245" s="6" t="s">
        <v>38</v>
      </c>
      <c r="C245" s="6" t="s">
        <v>39</v>
      </c>
      <c r="D245" s="7" t="s">
        <v>8</v>
      </c>
      <c r="E245" s="8"/>
    </row>
    <row r="246" ht="18.75" spans="1:5">
      <c r="A246" s="5">
        <v>20211190970</v>
      </c>
      <c r="B246" s="6" t="s">
        <v>38</v>
      </c>
      <c r="C246" s="6" t="s">
        <v>39</v>
      </c>
      <c r="D246" s="7" t="s">
        <v>8</v>
      </c>
      <c r="E246" s="8"/>
    </row>
    <row r="247" ht="18.75" spans="1:5">
      <c r="A247" s="5">
        <v>20211191002</v>
      </c>
      <c r="B247" s="6" t="s">
        <v>38</v>
      </c>
      <c r="C247" s="6" t="s">
        <v>39</v>
      </c>
      <c r="D247" s="7" t="s">
        <v>8</v>
      </c>
      <c r="E247" s="8"/>
    </row>
    <row r="248" ht="18.75" spans="1:5">
      <c r="A248" s="5">
        <v>20211190840</v>
      </c>
      <c r="B248" s="6" t="s">
        <v>38</v>
      </c>
      <c r="C248" s="6" t="s">
        <v>40</v>
      </c>
      <c r="D248" s="7">
        <f>VLOOKUP(A:A,[2]学生成绩全部!$C$1:$O$65536,13,0)</f>
        <v>71.2</v>
      </c>
      <c r="E248" s="8" t="s">
        <v>7</v>
      </c>
    </row>
    <row r="249" ht="18.75" spans="1:5">
      <c r="A249" s="5">
        <v>20211190830</v>
      </c>
      <c r="B249" s="6" t="s">
        <v>38</v>
      </c>
      <c r="C249" s="6" t="s">
        <v>40</v>
      </c>
      <c r="D249" s="7">
        <f>VLOOKUP(A:A,[2]学生成绩全部!$C$1:$O$65536,13,0)</f>
        <v>70.9</v>
      </c>
      <c r="E249" s="8" t="s">
        <v>7</v>
      </c>
    </row>
    <row r="250" ht="18.75" spans="1:5">
      <c r="A250" s="5">
        <v>20211190812</v>
      </c>
      <c r="B250" s="6" t="s">
        <v>38</v>
      </c>
      <c r="C250" s="6" t="s">
        <v>40</v>
      </c>
      <c r="D250" s="7">
        <f>VLOOKUP(A:A,[2]学生成绩全部!$C$1:$O$65536,13,0)</f>
        <v>70.8</v>
      </c>
      <c r="E250" s="8" t="s">
        <v>7</v>
      </c>
    </row>
    <row r="251" ht="18.75" spans="1:5">
      <c r="A251" s="5">
        <v>20211190809</v>
      </c>
      <c r="B251" s="6" t="s">
        <v>38</v>
      </c>
      <c r="C251" s="6" t="s">
        <v>40</v>
      </c>
      <c r="D251" s="7">
        <f>VLOOKUP(A:A,[2]学生成绩全部!$C$1:$O$65536,13,0)</f>
        <v>70.7</v>
      </c>
      <c r="E251" s="8" t="s">
        <v>7</v>
      </c>
    </row>
    <row r="252" ht="18.75" spans="1:5">
      <c r="A252" s="5">
        <v>20211190795</v>
      </c>
      <c r="B252" s="6" t="s">
        <v>38</v>
      </c>
      <c r="C252" s="6" t="s">
        <v>40</v>
      </c>
      <c r="D252" s="7">
        <f>VLOOKUP(A:A,[2]学生成绩全部!$C$1:$O$65536,13,0)</f>
        <v>69.9</v>
      </c>
      <c r="E252" s="8"/>
    </row>
    <row r="253" ht="18.75" spans="1:5">
      <c r="A253" s="5">
        <v>20211190793</v>
      </c>
      <c r="B253" s="6" t="s">
        <v>38</v>
      </c>
      <c r="C253" s="6" t="s">
        <v>40</v>
      </c>
      <c r="D253" s="7">
        <f>VLOOKUP(A:A,[2]学生成绩全部!$C$1:$O$65536,13,0)</f>
        <v>69.1</v>
      </c>
      <c r="E253" s="8"/>
    </row>
    <row r="254" ht="18.75" spans="1:5">
      <c r="A254" s="5">
        <v>20211190806</v>
      </c>
      <c r="B254" s="6" t="s">
        <v>38</v>
      </c>
      <c r="C254" s="6" t="s">
        <v>40</v>
      </c>
      <c r="D254" s="7">
        <f>VLOOKUP(A:A,[2]学生成绩全部!$C$1:$O$65536,13,0)</f>
        <v>67</v>
      </c>
      <c r="E254" s="8"/>
    </row>
    <row r="255" ht="18.75" spans="1:5">
      <c r="A255" s="5">
        <v>20211190819</v>
      </c>
      <c r="B255" s="6" t="s">
        <v>38</v>
      </c>
      <c r="C255" s="6" t="s">
        <v>40</v>
      </c>
      <c r="D255" s="7">
        <f>VLOOKUP(A:A,[2]学生成绩全部!$C$1:$O$65536,13,0)</f>
        <v>66.7</v>
      </c>
      <c r="E255" s="8"/>
    </row>
    <row r="256" ht="18.75" spans="1:5">
      <c r="A256" s="5">
        <v>20211190855</v>
      </c>
      <c r="B256" s="6" t="s">
        <v>38</v>
      </c>
      <c r="C256" s="6" t="s">
        <v>40</v>
      </c>
      <c r="D256" s="7">
        <f>VLOOKUP(A:A,[2]学生成绩全部!$C$1:$O$65536,13,0)</f>
        <v>66.3</v>
      </c>
      <c r="E256" s="8"/>
    </row>
    <row r="257" ht="18.75" spans="1:5">
      <c r="A257" s="5">
        <v>20211190804</v>
      </c>
      <c r="B257" s="6" t="s">
        <v>38</v>
      </c>
      <c r="C257" s="6" t="s">
        <v>40</v>
      </c>
      <c r="D257" s="7">
        <f>VLOOKUP(A:A,[2]学生成绩全部!$C$1:$O$65536,13,0)</f>
        <v>65.4</v>
      </c>
      <c r="E257" s="8"/>
    </row>
    <row r="258" ht="18.75" spans="1:5">
      <c r="A258" s="5">
        <v>20211190846</v>
      </c>
      <c r="B258" s="6" t="s">
        <v>38</v>
      </c>
      <c r="C258" s="6" t="s">
        <v>40</v>
      </c>
      <c r="D258" s="7">
        <f>VLOOKUP(A:A,[2]学生成绩全部!$C$1:$O$65536,13,0)</f>
        <v>65.3</v>
      </c>
      <c r="E258" s="8"/>
    </row>
    <row r="259" ht="18.75" spans="1:5">
      <c r="A259" s="5">
        <v>20211190834</v>
      </c>
      <c r="B259" s="6" t="s">
        <v>38</v>
      </c>
      <c r="C259" s="6" t="s">
        <v>40</v>
      </c>
      <c r="D259" s="7">
        <f>VLOOKUP(A:A,[2]学生成绩全部!$C$1:$O$65536,13,0)</f>
        <v>61.2</v>
      </c>
      <c r="E259" s="8"/>
    </row>
    <row r="260" ht="18.75" spans="1:5">
      <c r="A260" s="5">
        <v>20211190858</v>
      </c>
      <c r="B260" s="6" t="s">
        <v>38</v>
      </c>
      <c r="C260" s="6" t="s">
        <v>40</v>
      </c>
      <c r="D260" s="7">
        <f>VLOOKUP(A:A,[2]学生成绩全部!$C$1:$O$65536,13,0)</f>
        <v>59.6</v>
      </c>
      <c r="E260" s="8"/>
    </row>
    <row r="261" ht="18.75" spans="1:5">
      <c r="A261" s="5">
        <v>20211190805</v>
      </c>
      <c r="B261" s="6" t="s">
        <v>38</v>
      </c>
      <c r="C261" s="6" t="s">
        <v>40</v>
      </c>
      <c r="D261" s="7">
        <f>VLOOKUP(A:A,[2]学生成绩全部!$C$1:$O$65536,13,0)</f>
        <v>59.2</v>
      </c>
      <c r="E261" s="8"/>
    </row>
    <row r="262" ht="18.75" spans="1:5">
      <c r="A262" s="5">
        <v>20211190838</v>
      </c>
      <c r="B262" s="6" t="s">
        <v>38</v>
      </c>
      <c r="C262" s="6" t="s">
        <v>40</v>
      </c>
      <c r="D262" s="7">
        <f>VLOOKUP(A:A,[2]学生成绩全部!$C$1:$O$65536,13,0)</f>
        <v>54.2</v>
      </c>
      <c r="E262" s="8"/>
    </row>
    <row r="263" ht="18.75" spans="1:5">
      <c r="A263" s="5">
        <v>20211190792</v>
      </c>
      <c r="B263" s="6" t="s">
        <v>38</v>
      </c>
      <c r="C263" s="6" t="s">
        <v>40</v>
      </c>
      <c r="D263" s="7">
        <f>VLOOKUP(A:A,[2]学生成绩全部!$C$1:$O$65536,13,0)</f>
        <v>50.2</v>
      </c>
      <c r="E263" s="8"/>
    </row>
    <row r="264" ht="18.75" spans="1:5">
      <c r="A264" s="5">
        <v>20211190800</v>
      </c>
      <c r="B264" s="6" t="s">
        <v>38</v>
      </c>
      <c r="C264" s="6" t="s">
        <v>40</v>
      </c>
      <c r="D264" s="7" t="s">
        <v>8</v>
      </c>
      <c r="E264" s="8"/>
    </row>
    <row r="265" ht="18.75" spans="1:5">
      <c r="A265" s="5">
        <v>20211190811</v>
      </c>
      <c r="B265" s="6" t="s">
        <v>38</v>
      </c>
      <c r="C265" s="6" t="s">
        <v>40</v>
      </c>
      <c r="D265" s="7" t="s">
        <v>8</v>
      </c>
      <c r="E265" s="8"/>
    </row>
    <row r="266" ht="18.75" spans="1:5">
      <c r="A266" s="5">
        <v>20211190771</v>
      </c>
      <c r="B266" s="6" t="s">
        <v>38</v>
      </c>
      <c r="C266" s="6" t="s">
        <v>41</v>
      </c>
      <c r="D266" s="7">
        <f>VLOOKUP(A:A,[2]学生成绩全部!$C$1:$O$65536,13,0)</f>
        <v>72.6</v>
      </c>
      <c r="E266" s="8" t="s">
        <v>7</v>
      </c>
    </row>
    <row r="267" ht="18.75" spans="1:5">
      <c r="A267" s="5">
        <v>20211190784</v>
      </c>
      <c r="B267" s="6" t="s">
        <v>38</v>
      </c>
      <c r="C267" s="6" t="s">
        <v>41</v>
      </c>
      <c r="D267" s="7">
        <f>VLOOKUP(A:A,[2]学生成绩全部!$C$1:$O$65536,13,0)</f>
        <v>71.4</v>
      </c>
      <c r="E267" s="8" t="s">
        <v>7</v>
      </c>
    </row>
    <row r="268" ht="18.75" spans="1:5">
      <c r="A268" s="5">
        <v>20211190772</v>
      </c>
      <c r="B268" s="6" t="s">
        <v>38</v>
      </c>
      <c r="C268" s="6" t="s">
        <v>41</v>
      </c>
      <c r="D268" s="7">
        <f>VLOOKUP(A:A,[2]学生成绩全部!$C$1:$O$65536,13,0)</f>
        <v>69.1</v>
      </c>
      <c r="E268" s="8" t="s">
        <v>7</v>
      </c>
    </row>
    <row r="269" ht="18.75" spans="1:5">
      <c r="A269" s="5">
        <v>20211190769</v>
      </c>
      <c r="B269" s="6" t="s">
        <v>38</v>
      </c>
      <c r="C269" s="6" t="s">
        <v>41</v>
      </c>
      <c r="D269" s="7">
        <f>VLOOKUP(A:A,[2]学生成绩全部!$C$1:$O$65536,13,0)</f>
        <v>68.5</v>
      </c>
      <c r="E269" s="8" t="s">
        <v>7</v>
      </c>
    </row>
    <row r="270" ht="18.75" spans="1:5">
      <c r="A270" s="5">
        <v>20211190778</v>
      </c>
      <c r="B270" s="6" t="s">
        <v>38</v>
      </c>
      <c r="C270" s="6" t="s">
        <v>41</v>
      </c>
      <c r="D270" s="7">
        <f>VLOOKUP(A:A,[2]学生成绩全部!$C$1:$O$65536,13,0)</f>
        <v>68.2</v>
      </c>
      <c r="E270" s="8"/>
    </row>
    <row r="271" ht="18.75" spans="1:5">
      <c r="A271" s="5">
        <v>20211190773</v>
      </c>
      <c r="B271" s="6" t="s">
        <v>38</v>
      </c>
      <c r="C271" s="6" t="s">
        <v>41</v>
      </c>
      <c r="D271" s="7">
        <f>VLOOKUP(A:A,[2]学生成绩全部!$C$1:$O$65536,13,0)</f>
        <v>66.8</v>
      </c>
      <c r="E271" s="8"/>
    </row>
    <row r="272" ht="18.75" spans="1:5">
      <c r="A272" s="5">
        <v>20211190787</v>
      </c>
      <c r="B272" s="6" t="s">
        <v>38</v>
      </c>
      <c r="C272" s="6" t="s">
        <v>41</v>
      </c>
      <c r="D272" s="7">
        <f>VLOOKUP(A:A,[2]学生成绩全部!$C$1:$O$65536,13,0)</f>
        <v>66.2</v>
      </c>
      <c r="E272" s="8"/>
    </row>
    <row r="273" ht="18.75" spans="1:5">
      <c r="A273" s="5">
        <v>20211190776</v>
      </c>
      <c r="B273" s="6" t="s">
        <v>38</v>
      </c>
      <c r="C273" s="6" t="s">
        <v>41</v>
      </c>
      <c r="D273" s="7">
        <f>VLOOKUP(A:A,[2]学生成绩全部!$C$1:$O$65536,13,0)</f>
        <v>58.9</v>
      </c>
      <c r="E273" s="8"/>
    </row>
    <row r="274" ht="18.75" spans="1:5">
      <c r="A274" s="5">
        <v>20211190779</v>
      </c>
      <c r="B274" s="6" t="s">
        <v>38</v>
      </c>
      <c r="C274" s="6" t="s">
        <v>41</v>
      </c>
      <c r="D274" s="7" t="s">
        <v>8</v>
      </c>
      <c r="E274" s="8"/>
    </row>
    <row r="275" ht="18.75" spans="1:5">
      <c r="A275" s="5">
        <v>20211190789</v>
      </c>
      <c r="B275" s="6" t="s">
        <v>38</v>
      </c>
      <c r="C275" s="6" t="s">
        <v>41</v>
      </c>
      <c r="D275" s="7" t="s">
        <v>8</v>
      </c>
      <c r="E275" s="8"/>
    </row>
    <row r="276" ht="18.75" spans="1:5">
      <c r="A276" s="5">
        <v>20211190003</v>
      </c>
      <c r="B276" s="6" t="s">
        <v>42</v>
      </c>
      <c r="C276" s="6" t="s">
        <v>43</v>
      </c>
      <c r="D276" s="7">
        <f>VLOOKUP(A:A,[1]学生成绩全部!$C$1:$O$65536,13,0)</f>
        <v>70.7</v>
      </c>
      <c r="E276" s="8" t="s">
        <v>7</v>
      </c>
    </row>
    <row r="277" ht="18.75" spans="1:5">
      <c r="A277" s="5">
        <v>20211190001</v>
      </c>
      <c r="B277" s="6" t="s">
        <v>42</v>
      </c>
      <c r="C277" s="6" t="s">
        <v>43</v>
      </c>
      <c r="D277" s="7" t="s">
        <v>8</v>
      </c>
      <c r="E277" s="8"/>
    </row>
    <row r="278" ht="18.75" spans="1:5">
      <c r="A278" s="5">
        <v>20211190002</v>
      </c>
      <c r="B278" s="6" t="s">
        <v>42</v>
      </c>
      <c r="C278" s="6" t="s">
        <v>43</v>
      </c>
      <c r="D278" s="7" t="s">
        <v>8</v>
      </c>
      <c r="E278" s="8"/>
    </row>
    <row r="279" ht="18.75" spans="1:5">
      <c r="A279" s="5">
        <v>20211190004</v>
      </c>
      <c r="B279" s="6" t="s">
        <v>42</v>
      </c>
      <c r="C279" s="6" t="s">
        <v>43</v>
      </c>
      <c r="D279" s="7" t="s">
        <v>8</v>
      </c>
      <c r="E279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tgg</dc:creator>
  <cp:lastModifiedBy>s</cp:lastModifiedBy>
  <dcterms:created xsi:type="dcterms:W3CDTF">2022-11-07T08:21:00Z</dcterms:created>
  <dcterms:modified xsi:type="dcterms:W3CDTF">2022-12-13T12:34:45Z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